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<sst xmlns="http://schemas.openxmlformats.org/spreadsheetml/2006/main" count="233" uniqueCount="167">
  <si>
    <t>危险废物经营单位2025年5月份报表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</si>
  <si>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</si>
  <si>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</si>
  <si>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</si>
  <si>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</si>
  <si>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</si>
  <si>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</si>
  <si>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</si>
  <si>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</si>
  <si>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</si>
  <si>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</si>
  <si>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</si>
  <si>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</si>
  <si>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</si>
  <si>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</si>
  <si>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</si>
  <si>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</si>
  <si>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</si>
  <si>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</si>
  <si>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</si>
  <si>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</si>
  <si>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</si>
  <si>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</si>
  <si>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</si>
  <si>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</si>
  <si>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</si>
  <si>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</si>
  <si>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</si>
  <si>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</si>
  <si>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</si>
  <si>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</si>
  <si>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</si>
  <si>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</si>
  <si>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</si>
  <si>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</si>
  <si>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</si>
  <si>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</si>
  <si>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</si>
  <si>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</si>
  <si>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邹平县汇茂新材料科技有限公司</t>
  </si>
  <si>
    <t>安徽德力日用玻璃股份有限公司</t>
  </si>
  <si>
    <t>王赛：18214844569</t>
  </si>
  <si>
    <t>安徽凤阳淮河玻璃有限公司</t>
  </si>
  <si>
    <t>郑家升：15385005231</t>
  </si>
  <si>
    <t>安徽庆松陶瓷有限公司</t>
  </si>
  <si>
    <t>刘会渠：13960823689</t>
  </si>
  <si>
    <t>安徽省和泰新型建材有限公司</t>
  </si>
  <si>
    <t>郑衍存：13866697676</t>
  </si>
  <si>
    <t>安徽省亚欧陶瓷有限责任公司</t>
  </si>
  <si>
    <t>黄贤峰：18949216555</t>
  </si>
  <si>
    <t>安徽鑫成功瓷业科技有限公司</t>
  </si>
  <si>
    <t>苏春明：15053976789</t>
  </si>
  <si>
    <t>枞阳县金社乡金鑫琉璃瓦有限责任公司</t>
  </si>
  <si>
    <t>丁绍亨：13966974846</t>
  </si>
  <si>
    <t>繁昌县大象陶瓷有限公司</t>
  </si>
  <si>
    <t>谢玉才：13956177771</t>
  </si>
  <si>
    <t>江西冠利陶瓷有限公司</t>
  </si>
  <si>
    <t>肖伟：15079555271</t>
  </si>
  <si>
    <t>江西锦诚新材料有限公司</t>
  </si>
  <si>
    <t>曾卫东：15807056756</t>
  </si>
  <si>
    <t>江西智博建材有限公司</t>
  </si>
  <si>
    <t>李卫情：18322918819</t>
  </si>
  <si>
    <t>来安县华阳玻璃制品有限公司</t>
  </si>
  <si>
    <t>郑长根：18715394515</t>
  </si>
  <si>
    <t>连云港宝荣水玻璃有限公司</t>
  </si>
  <si>
    <t>陆正洋：18861392424</t>
  </si>
  <si>
    <t>临沂贵源油脂有限公司</t>
  </si>
  <si>
    <t>杜凤利：13583993128</t>
  </si>
  <si>
    <t>青岛海湾精细化工有限公司</t>
  </si>
  <si>
    <t>张首义:18366267065</t>
  </si>
  <si>
    <t>青岛海湾索尔维化工有限公司</t>
  </si>
  <si>
    <t>尚明超:18669720087</t>
  </si>
  <si>
    <t>青岛崂玻玻璃制品有限公司</t>
  </si>
  <si>
    <t>董明盼：13205327366</t>
  </si>
  <si>
    <t>山东达冠科技有限责任公司</t>
  </si>
  <si>
    <t>尉经理:13573923138</t>
  </si>
  <si>
    <t>山东景耀玻璃集团有限公司</t>
  </si>
  <si>
    <t>山东莱州福利泡花碱有限公司</t>
  </si>
  <si>
    <t>邵连勇：13645160473</t>
  </si>
  <si>
    <t>山东联科科技股份有限公司</t>
  </si>
  <si>
    <t>李朋：18306362537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</si>
  <si>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</si>
  <si>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</si>
  <si>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</si>
  <si>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</si>
  <si>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</si>
  <si>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山东泰山生力源玻璃有限公司</t>
  </si>
  <si>
    <t>绳启云：15698138666</t>
  </si>
  <si>
    <t>山东祥利硅业有限公司</t>
  </si>
  <si>
    <t>马海涛：15854880170</t>
  </si>
  <si>
    <t>台玻东海玻璃有限公司</t>
  </si>
  <si>
    <t>李才俊：15251220798</t>
  </si>
  <si>
    <t>萧县华凯琉璃瓦制造有限公司</t>
  </si>
  <si>
    <t>黄财智：15399547788</t>
  </si>
  <si>
    <t>宜丰县五指峰日用陶瓷有限公司</t>
  </si>
  <si>
    <t>黄斌武：13755863268</t>
  </si>
  <si>
    <t>枣庄市宏伟玻璃有限公司</t>
  </si>
  <si>
    <t>郑奇:18866691999</t>
  </si>
  <si>
    <t>浙江瑞浦机械有限公司</t>
  </si>
  <si>
    <t>邹光远：13235888123</t>
  </si>
  <si>
    <t>淄博博山盛杰玻璃制品有限公司</t>
  </si>
  <si>
    <t>薛忠亮：13583353399</t>
  </si>
  <si>
    <t>利华益维远化学股份有限公司</t>
  </si>
  <si>
    <t>HW11 261-012-11</t>
  </si>
  <si>
    <t>刘龙柱:13561623518</t>
  </si>
  <si>
    <t>盛虹炼化（连云港）有限公司</t>
  </si>
  <si>
    <t>杨明玉：18761395772</t>
  </si>
  <si>
    <t>利华益利津炼化有限公司</t>
  </si>
  <si>
    <t>HW11 261-106-11</t>
  </si>
  <si>
    <t>连云港石化有限公司</t>
  </si>
  <si>
    <t>高磊鑫：15062951236</t>
  </si>
  <si>
    <t>青岛海湾化学股份有限公司</t>
  </si>
  <si>
    <t>倪维铭：17866837786</t>
  </si>
  <si>
    <t>淄博峻辰新材料科技有限公司</t>
  </si>
  <si>
    <t>路萧阳:13561633789</t>
  </si>
  <si>
    <t>滨州裕能电子材料股份有限公司</t>
  </si>
  <si>
    <t>HW11 900-013-11</t>
  </si>
  <si>
    <t>肖长松：13854343310</t>
  </si>
  <si>
    <t>诺力昂化学品（博兴）有限公司</t>
  </si>
  <si>
    <t>王庆松：13563066628</t>
  </si>
  <si>
    <t>山东澳帆新材料有限公司</t>
  </si>
  <si>
    <t>付国玉：18678137757</t>
  </si>
  <si>
    <t>罗小明：15866984002</t>
  </si>
  <si>
    <t>山东海利尔化工有限公司</t>
  </si>
  <si>
    <t>李文凯:18865321063</t>
  </si>
  <si>
    <t>山东晋控日月新材料有限公司</t>
  </si>
  <si>
    <t>冯增洋：18663772108</t>
  </si>
  <si>
    <t>长丰方大炭材料有限责任公司</t>
  </si>
  <si>
    <t>黄晨：18155197187</t>
  </si>
  <si>
    <t>日照三鼎环保科技有限公司</t>
  </si>
  <si>
    <t>HW08 900-214-08</t>
  </si>
  <si>
    <t>王泳霖：18963325788</t>
  </si>
  <si>
    <t>HW08 900-218-08</t>
  </si>
  <si>
    <t>HW08 900-249-08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</si>
  <si>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</si>
  <si>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</si>
  <si>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</si>
  <si>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</si>
  <si>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</si>
  <si>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</si>
  <si>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</si>
  <si>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</si>
  <si>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</si>
  <si>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</si>
  <si>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</si>
  <si>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</si>
  <si>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</si>
  <si>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</si>
  <si>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</si>
  <si>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</si>
  <si>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</si>
  <si>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</si>
  <si>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</si>
  <si>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</si>
  <si>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</si>
  <si>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</si>
  <si>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</si>
  <si>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</si>
  <si>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</si>
  <si>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</si>
  <si>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2025年7月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</si>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</sst>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7"/>
  <sheetViews>
    <sheetView tabSelected="1" topLeftCell="A5" workbookViewId="0">
      <selection activeCell="G17" sqref="G17:H17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5746.56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3254.58</v>
      </c>
      <c r="F10" s="10" t="s">
        <v>20</v>
      </c>
      <c r="G10" s="11">
        <v>603.970000000001</v>
      </c>
      <c r="H10" s="11">
        <f>G10+E10</f>
        <v>3858.55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2872.768</v>
      </c>
      <c r="F11" s="10" t="s">
        <v>20</v>
      </c>
      <c r="G11" s="11">
        <v>501.025000000001</v>
      </c>
      <c r="H11" s="11">
        <f>G11+E11</f>
        <v>3373.793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40.8269</v>
      </c>
      <c r="H12" s="11">
        <f>G12+E12</f>
        <v>40.8269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6127.348</v>
      </c>
      <c r="F16" s="16">
        <f>SUM(F10:F15)</f>
        <v>0</v>
      </c>
      <c r="G16" s="16">
        <f>SUM(G10:G15)</f>
        <v>1145.8219</v>
      </c>
      <c r="H16" s="16">
        <f>G16+F16+E16</f>
        <v>7273.1699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22" t="s">
        <v>37</v>
      </c>
      <c r="F18" s="19">
        <v>816.62</v>
      </c>
      <c r="G18" s="23" t="s">
        <v>38</v>
      </c>
      <c r="H18" s="24"/>
    </row>
    <row r="19" ht="20" customHeight="1" spans="1:8">
      <c r="A19" s="18"/>
      <c r="B19" s="19">
        <v>2</v>
      </c>
      <c r="C19" s="20" t="s">
        <v>39</v>
      </c>
      <c r="D19" s="21"/>
      <c r="E19" s="22" t="s">
        <v>37</v>
      </c>
      <c r="F19" s="19">
        <v>79.44</v>
      </c>
      <c r="G19" s="23" t="s">
        <v>38</v>
      </c>
      <c r="H19" s="24"/>
    </row>
    <row r="20" ht="20" customHeight="1" spans="1:8">
      <c r="A20" s="18"/>
      <c r="B20" s="19">
        <v>3</v>
      </c>
      <c r="C20" s="20" t="s">
        <v>40</v>
      </c>
      <c r="D20" s="21"/>
      <c r="E20" s="22" t="s">
        <v>37</v>
      </c>
      <c r="F20" s="19">
        <v>94.47</v>
      </c>
      <c r="G20" s="23" t="s">
        <v>41</v>
      </c>
      <c r="H20" s="24"/>
    </row>
    <row r="21" ht="20" customHeight="1" spans="1:8">
      <c r="A21" s="18"/>
      <c r="B21" s="19">
        <v>4</v>
      </c>
      <c r="C21" s="20" t="s">
        <v>42</v>
      </c>
      <c r="D21" s="21"/>
      <c r="E21" s="22" t="s">
        <v>37</v>
      </c>
      <c r="F21" s="19">
        <v>37.92</v>
      </c>
      <c r="G21" s="23" t="s">
        <v>43</v>
      </c>
      <c r="H21" s="24"/>
    </row>
    <row r="22" ht="20" customHeight="1" spans="1:8">
      <c r="A22" s="18"/>
      <c r="B22" s="19">
        <v>5</v>
      </c>
      <c r="C22" s="20" t="s">
        <v>44</v>
      </c>
      <c r="D22" s="21"/>
      <c r="E22" s="22" t="s">
        <v>37</v>
      </c>
      <c r="F22" s="19">
        <v>51.6</v>
      </c>
      <c r="G22" s="23" t="s">
        <v>45</v>
      </c>
      <c r="H22" s="24"/>
    </row>
    <row r="23" ht="20" customHeight="1" spans="1:8">
      <c r="A23" s="18"/>
      <c r="B23" s="19">
        <v>6</v>
      </c>
      <c r="C23" s="20" t="s">
        <v>46</v>
      </c>
      <c r="D23" s="21"/>
      <c r="E23" s="22" t="s">
        <v>37</v>
      </c>
      <c r="F23" s="19">
        <v>30.2</v>
      </c>
      <c r="G23" s="23" t="s">
        <v>47</v>
      </c>
      <c r="H23" s="24"/>
    </row>
    <row r="24" ht="20" customHeight="1" spans="1:8">
      <c r="A24" s="18"/>
      <c r="B24" s="19">
        <v>7</v>
      </c>
      <c r="C24" s="20" t="s">
        <v>48</v>
      </c>
      <c r="D24" s="21"/>
      <c r="E24" s="22" t="s">
        <v>37</v>
      </c>
      <c r="F24" s="19">
        <v>31.5</v>
      </c>
      <c r="G24" s="23" t="s">
        <v>49</v>
      </c>
      <c r="H24" s="24"/>
    </row>
    <row r="25" ht="20" customHeight="1" spans="1:8">
      <c r="A25" s="18"/>
      <c r="B25" s="19">
        <v>8</v>
      </c>
      <c r="C25" s="20" t="s">
        <v>50</v>
      </c>
      <c r="D25" s="21"/>
      <c r="E25" s="22" t="s">
        <v>37</v>
      </c>
      <c r="F25" s="19">
        <v>29.37</v>
      </c>
      <c r="G25" s="25" t="s">
        <v>51</v>
      </c>
      <c r="H25" s="26"/>
    </row>
    <row r="26" ht="20" customHeight="1" spans="1:8">
      <c r="A26" s="18"/>
      <c r="B26" s="19">
        <v>9</v>
      </c>
      <c r="C26" s="20" t="s">
        <v>52</v>
      </c>
      <c r="D26" s="21"/>
      <c r="E26" s="22" t="s">
        <v>37</v>
      </c>
      <c r="F26" s="19">
        <v>30.96</v>
      </c>
      <c r="G26" s="25" t="s">
        <v>53</v>
      </c>
      <c r="H26" s="26"/>
    </row>
    <row r="27" ht="20" customHeight="1" spans="1:8">
      <c r="A27" s="18"/>
      <c r="B27" s="19">
        <v>10</v>
      </c>
      <c r="C27" s="20" t="s">
        <v>54</v>
      </c>
      <c r="D27" s="21"/>
      <c r="E27" s="22" t="s">
        <v>37</v>
      </c>
      <c r="F27" s="19">
        <v>47.86</v>
      </c>
      <c r="G27" s="23" t="s">
        <v>55</v>
      </c>
      <c r="H27" s="24"/>
    </row>
    <row r="28" ht="20" customHeight="1" spans="1:8">
      <c r="A28" s="18"/>
      <c r="B28" s="19">
        <v>11</v>
      </c>
      <c r="C28" s="20" t="s">
        <v>56</v>
      </c>
      <c r="D28" s="21"/>
      <c r="E28" s="22" t="s">
        <v>37</v>
      </c>
      <c r="F28" s="19">
        <v>89.25</v>
      </c>
      <c r="G28" s="23" t="s">
        <v>57</v>
      </c>
      <c r="H28" s="24"/>
    </row>
    <row r="29" ht="20" customHeight="1" spans="1:8">
      <c r="A29" s="18"/>
      <c r="B29" s="19">
        <v>12</v>
      </c>
      <c r="C29" s="20" t="s">
        <v>58</v>
      </c>
      <c r="D29" s="21"/>
      <c r="E29" s="22" t="s">
        <v>37</v>
      </c>
      <c r="F29" s="19">
        <v>35.8</v>
      </c>
      <c r="G29" s="23" t="s">
        <v>59</v>
      </c>
      <c r="H29" s="24"/>
    </row>
    <row r="30" ht="20" customHeight="1" spans="1:8">
      <c r="A30" s="18"/>
      <c r="B30" s="19">
        <v>13</v>
      </c>
      <c r="C30" s="20" t="s">
        <v>60</v>
      </c>
      <c r="D30" s="21"/>
      <c r="E30" s="22" t="s">
        <v>37</v>
      </c>
      <c r="F30" s="19">
        <v>78.84</v>
      </c>
      <c r="G30" s="23" t="s">
        <v>61</v>
      </c>
      <c r="H30" s="24"/>
    </row>
    <row r="31" ht="20" customHeight="1" spans="1:8">
      <c r="A31" s="18"/>
      <c r="B31" s="19">
        <v>14</v>
      </c>
      <c r="C31" s="20" t="s">
        <v>62</v>
      </c>
      <c r="D31" s="21"/>
      <c r="E31" s="22" t="s">
        <v>37</v>
      </c>
      <c r="F31" s="19">
        <v>21.12</v>
      </c>
      <c r="G31" s="25" t="s">
        <v>63</v>
      </c>
      <c r="H31" s="26"/>
    </row>
    <row r="32" ht="20" customHeight="1" spans="1:8">
      <c r="A32" s="18"/>
      <c r="B32" s="19">
        <v>15</v>
      </c>
      <c r="C32" s="20" t="s">
        <v>64</v>
      </c>
      <c r="D32" s="21"/>
      <c r="E32" s="22" t="s">
        <v>37</v>
      </c>
      <c r="F32" s="19">
        <v>29.98</v>
      </c>
      <c r="G32" s="23" t="s">
        <v>65</v>
      </c>
      <c r="H32" s="24"/>
    </row>
    <row r="33" ht="20" customHeight="1" spans="1:8">
      <c r="A33" s="18"/>
      <c r="B33" s="19">
        <v>16</v>
      </c>
      <c r="C33" s="20" t="s">
        <v>66</v>
      </c>
      <c r="D33" s="21"/>
      <c r="E33" s="22" t="s">
        <v>37</v>
      </c>
      <c r="F33" s="19">
        <v>521.48</v>
      </c>
      <c r="G33" s="23" t="s">
        <v>67</v>
      </c>
      <c r="H33" s="24"/>
    </row>
    <row r="34" ht="20" customHeight="1" spans="1:8">
      <c r="A34" s="18"/>
      <c r="B34" s="19">
        <v>17</v>
      </c>
      <c r="C34" s="20" t="s">
        <v>68</v>
      </c>
      <c r="D34" s="21"/>
      <c r="E34" s="22" t="s">
        <v>37</v>
      </c>
      <c r="F34" s="19">
        <v>33.9</v>
      </c>
      <c r="G34" s="23" t="s">
        <v>69</v>
      </c>
      <c r="H34" s="24"/>
    </row>
    <row r="35" ht="20" customHeight="1" spans="1:8">
      <c r="A35" s="18"/>
      <c r="B35" s="19">
        <v>18</v>
      </c>
      <c r="C35" s="20" t="s">
        <v>70</v>
      </c>
      <c r="D35" s="21"/>
      <c r="E35" s="22" t="s">
        <v>37</v>
      </c>
      <c r="F35" s="19">
        <v>30.2</v>
      </c>
      <c r="G35" s="23" t="s">
        <v>71</v>
      </c>
      <c r="H35" s="24"/>
    </row>
    <row r="36" ht="20" customHeight="1" spans="1:8">
      <c r="A36" s="18"/>
      <c r="B36" s="19">
        <v>19</v>
      </c>
      <c r="C36" s="20" t="s">
        <v>72</v>
      </c>
      <c r="D36" s="21"/>
      <c r="E36" s="22" t="s">
        <v>37</v>
      </c>
      <c r="F36" s="19">
        <v>31.12</v>
      </c>
      <c r="G36" s="23" t="s">
        <v>73</v>
      </c>
      <c r="H36" s="24"/>
    </row>
    <row r="37" ht="20" customHeight="1" spans="1:8">
      <c r="A37" s="18"/>
      <c r="B37" s="19">
        <v>20</v>
      </c>
      <c r="C37" s="20" t="s">
        <v>74</v>
      </c>
      <c r="D37" s="21"/>
      <c r="E37" s="22" t="s">
        <v>37</v>
      </c>
      <c r="F37" s="22">
        <v>21.86</v>
      </c>
      <c r="G37" s="27" t="s">
        <v>75</v>
      </c>
      <c r="H37" s="28"/>
    </row>
    <row r="38" ht="20" customHeight="1" spans="1:8">
      <c r="A38" s="18"/>
      <c r="B38" s="19">
        <v>21</v>
      </c>
      <c r="C38" s="20" t="s">
        <v>76</v>
      </c>
      <c r="D38" s="21"/>
      <c r="E38" s="22" t="s">
        <v>37</v>
      </c>
      <c r="F38" s="22">
        <v>123.5</v>
      </c>
      <c r="G38" s="27" t="s">
        <v>75</v>
      </c>
      <c r="H38" s="28"/>
    </row>
    <row r="39" ht="20" customHeight="1" spans="1:8">
      <c r="A39" s="18"/>
      <c r="B39" s="19">
        <v>22</v>
      </c>
      <c r="C39" s="20" t="s">
        <v>77</v>
      </c>
      <c r="D39" s="21"/>
      <c r="E39" s="22" t="s">
        <v>37</v>
      </c>
      <c r="F39" s="22">
        <v>13.42</v>
      </c>
      <c r="G39" s="23" t="s">
        <v>78</v>
      </c>
      <c r="H39" s="24"/>
    </row>
    <row r="40" ht="20" customHeight="1" spans="1:8">
      <c r="A40" s="18"/>
      <c r="B40" s="19">
        <v>23</v>
      </c>
      <c r="C40" s="20" t="s">
        <v>79</v>
      </c>
      <c r="D40" s="21"/>
      <c r="E40" s="22" t="s">
        <v>37</v>
      </c>
      <c r="F40" s="22">
        <v>61.64</v>
      </c>
      <c r="G40" s="25" t="s">
        <v>80</v>
      </c>
      <c r="H40" s="26"/>
    </row>
    <row r="41" ht="20" customHeight="1" spans="1:8">
      <c r="A41" s="18"/>
      <c r="B41" s="19">
        <v>24</v>
      </c>
      <c r="C41" s="20" t="s">
        <v>81</v>
      </c>
      <c r="D41" s="21"/>
      <c r="E41" s="22" t="s">
        <v>37</v>
      </c>
      <c r="F41" s="22">
        <v>122.56</v>
      </c>
      <c r="G41" s="23" t="s">
        <v>82</v>
      </c>
      <c r="H41" s="24"/>
    </row>
    <row r="42" ht="20" customHeight="1" spans="1:8">
      <c r="A42" s="18"/>
      <c r="B42" s="19">
        <v>25</v>
      </c>
      <c r="C42" s="20" t="s">
        <v>83</v>
      </c>
      <c r="D42" s="21"/>
      <c r="E42" s="22" t="s">
        <v>37</v>
      </c>
      <c r="F42" s="22">
        <v>148.5</v>
      </c>
      <c r="G42" s="27" t="s">
        <v>84</v>
      </c>
      <c r="H42" s="28"/>
    </row>
    <row r="43" ht="20" customHeight="1" spans="1:8">
      <c r="A43" s="18"/>
      <c r="B43" s="19">
        <v>26</v>
      </c>
      <c r="C43" s="20" t="s">
        <v>85</v>
      </c>
      <c r="D43" s="21"/>
      <c r="E43" s="22" t="s">
        <v>37</v>
      </c>
      <c r="F43" s="22">
        <v>10.1</v>
      </c>
      <c r="G43" s="27" t="s">
        <v>84</v>
      </c>
      <c r="H43" s="28"/>
    </row>
    <row r="44" ht="20" customHeight="1" spans="1:8">
      <c r="A44" s="18"/>
      <c r="B44" s="19">
        <v>27</v>
      </c>
      <c r="C44" s="20" t="s">
        <v>86</v>
      </c>
      <c r="D44" s="21"/>
      <c r="E44" s="22" t="s">
        <v>37</v>
      </c>
      <c r="F44" s="22">
        <v>29.5</v>
      </c>
      <c r="G44" s="25" t="s">
        <v>87</v>
      </c>
      <c r="H44" s="26"/>
    </row>
    <row r="45" ht="20" customHeight="1" spans="1:8">
      <c r="A45" s="18"/>
      <c r="B45" s="19">
        <v>28</v>
      </c>
      <c r="C45" s="20" t="s">
        <v>88</v>
      </c>
      <c r="D45" s="21"/>
      <c r="E45" s="22" t="s">
        <v>37</v>
      </c>
      <c r="F45" s="22">
        <v>29.54</v>
      </c>
      <c r="G45" s="25" t="s">
        <v>89</v>
      </c>
      <c r="H45" s="26"/>
    </row>
    <row r="46" ht="20" customHeight="1" spans="1:8">
      <c r="A46" s="18"/>
      <c r="B46" s="19">
        <v>29</v>
      </c>
      <c r="C46" s="20" t="s">
        <v>90</v>
      </c>
      <c r="D46" s="21"/>
      <c r="E46" s="22" t="s">
        <v>37</v>
      </c>
      <c r="F46" s="22">
        <v>223.6</v>
      </c>
      <c r="G46" s="23" t="s">
        <v>91</v>
      </c>
      <c r="H46" s="24"/>
    </row>
    <row r="47" ht="20" customHeight="1" spans="1:8">
      <c r="A47" s="18"/>
      <c r="B47" s="19">
        <v>30</v>
      </c>
      <c r="C47" s="20" t="s">
        <v>92</v>
      </c>
      <c r="D47" s="21"/>
      <c r="E47" s="22" t="s">
        <v>37</v>
      </c>
      <c r="F47" s="22">
        <v>30.98</v>
      </c>
      <c r="G47" s="25" t="s">
        <v>93</v>
      </c>
      <c r="H47" s="26"/>
    </row>
    <row r="48" ht="20" customHeight="1" spans="1:8">
      <c r="A48" s="18"/>
      <c r="B48" s="19">
        <v>31</v>
      </c>
      <c r="C48" s="20" t="s">
        <v>94</v>
      </c>
      <c r="D48" s="21"/>
      <c r="E48" s="22" t="s">
        <v>37</v>
      </c>
      <c r="F48" s="22">
        <v>23.4</v>
      </c>
      <c r="G48" s="25" t="s">
        <v>95</v>
      </c>
      <c r="H48" s="26"/>
    </row>
    <row r="49" ht="20" customHeight="1" spans="1:8">
      <c r="A49" s="18"/>
      <c r="B49" s="19">
        <v>32</v>
      </c>
      <c r="C49" s="20" t="s">
        <v>96</v>
      </c>
      <c r="D49" s="21"/>
      <c r="E49" s="22" t="s">
        <v>37</v>
      </c>
      <c r="F49" s="22">
        <v>26.4</v>
      </c>
      <c r="G49" s="23" t="s">
        <v>97</v>
      </c>
      <c r="H49" s="24"/>
    </row>
    <row r="50" ht="20" customHeight="1" spans="1:8">
      <c r="A50" s="18"/>
      <c r="B50" s="19">
        <v>33</v>
      </c>
      <c r="C50" s="20" t="s">
        <v>98</v>
      </c>
      <c r="D50" s="21"/>
      <c r="E50" s="22" t="s">
        <v>37</v>
      </c>
      <c r="F50" s="22">
        <v>2.39</v>
      </c>
      <c r="G50" s="23" t="s">
        <v>99</v>
      </c>
      <c r="H50" s="24"/>
    </row>
    <row r="51" ht="20" customHeight="1" spans="1:8">
      <c r="A51" s="18"/>
      <c r="B51" s="19">
        <v>34</v>
      </c>
      <c r="C51" s="29" t="s">
        <v>100</v>
      </c>
      <c r="D51" s="30"/>
      <c r="E51" s="22" t="s">
        <v>37</v>
      </c>
      <c r="F51" s="22">
        <v>28.69</v>
      </c>
      <c r="G51" s="23" t="s">
        <v>101</v>
      </c>
      <c r="H51" s="24"/>
    </row>
    <row r="52" ht="20" customHeight="1" spans="1:8">
      <c r="A52" s="18"/>
      <c r="B52" s="19">
        <v>35</v>
      </c>
      <c r="C52" s="31" t="s">
        <v>102</v>
      </c>
      <c r="D52" s="31"/>
      <c r="E52" s="22" t="s">
        <v>103</v>
      </c>
      <c r="F52" s="19">
        <v>458.04</v>
      </c>
      <c r="G52" s="32" t="s">
        <v>104</v>
      </c>
      <c r="H52" s="32"/>
    </row>
    <row r="53" ht="20" customHeight="1" spans="1:8">
      <c r="A53" s="18"/>
      <c r="B53" s="19">
        <v>36</v>
      </c>
      <c r="C53" s="31" t="s">
        <v>105</v>
      </c>
      <c r="D53" s="31"/>
      <c r="E53" s="22" t="s">
        <v>103</v>
      </c>
      <c r="F53" s="19">
        <v>177.38</v>
      </c>
      <c r="G53" s="25" t="s">
        <v>106</v>
      </c>
      <c r="H53" s="26"/>
    </row>
    <row r="54" ht="20" customHeight="1" spans="1:8">
      <c r="A54" s="18"/>
      <c r="B54" s="19">
        <v>37</v>
      </c>
      <c r="C54" s="31" t="s">
        <v>107</v>
      </c>
      <c r="D54" s="31"/>
      <c r="E54" s="22" t="s">
        <v>108</v>
      </c>
      <c r="F54" s="19">
        <v>544.76</v>
      </c>
      <c r="G54" s="32" t="s">
        <v>104</v>
      </c>
      <c r="H54" s="32"/>
    </row>
    <row r="55" ht="20" customHeight="1" spans="1:8">
      <c r="A55" s="18"/>
      <c r="B55" s="19">
        <v>38</v>
      </c>
      <c r="C55" s="31" t="s">
        <v>109</v>
      </c>
      <c r="D55" s="31"/>
      <c r="E55" s="22" t="s">
        <v>108</v>
      </c>
      <c r="F55" s="19">
        <v>759.08</v>
      </c>
      <c r="G55" s="25" t="s">
        <v>110</v>
      </c>
      <c r="H55" s="26"/>
    </row>
    <row r="56" ht="20" customHeight="1" spans="1:8">
      <c r="A56" s="18"/>
      <c r="B56" s="19">
        <v>39</v>
      </c>
      <c r="C56" s="31" t="s">
        <v>111</v>
      </c>
      <c r="D56" s="31"/>
      <c r="E56" s="22" t="s">
        <v>108</v>
      </c>
      <c r="F56" s="19">
        <v>88.68</v>
      </c>
      <c r="G56" s="25" t="s">
        <v>112</v>
      </c>
      <c r="H56" s="26"/>
    </row>
    <row r="57" ht="20" customHeight="1" spans="1:8">
      <c r="A57" s="18"/>
      <c r="B57" s="19">
        <v>40</v>
      </c>
      <c r="C57" s="31" t="s">
        <v>113</v>
      </c>
      <c r="D57" s="31"/>
      <c r="E57" s="22" t="s">
        <v>108</v>
      </c>
      <c r="F57" s="19">
        <v>425.52</v>
      </c>
      <c r="G57" s="27" t="s">
        <v>114</v>
      </c>
      <c r="H57" s="28"/>
    </row>
    <row r="58" ht="20" customHeight="1" spans="1:8">
      <c r="A58" s="18"/>
      <c r="B58" s="19">
        <v>41</v>
      </c>
      <c r="C58" s="31" t="s">
        <v>115</v>
      </c>
      <c r="D58" s="31"/>
      <c r="E58" s="22" t="s">
        <v>116</v>
      </c>
      <c r="F58" s="19">
        <v>92.74</v>
      </c>
      <c r="G58" s="23" t="s">
        <v>117</v>
      </c>
      <c r="H58" s="24"/>
    </row>
    <row r="59" ht="20" customHeight="1" spans="1:8">
      <c r="A59" s="18"/>
      <c r="B59" s="19">
        <v>42</v>
      </c>
      <c r="C59" s="31" t="s">
        <v>118</v>
      </c>
      <c r="D59" s="31"/>
      <c r="E59" s="22" t="s">
        <v>116</v>
      </c>
      <c r="F59" s="19">
        <v>57.66</v>
      </c>
      <c r="G59" s="27" t="s">
        <v>119</v>
      </c>
      <c r="H59" s="28"/>
    </row>
    <row r="60" ht="20" customHeight="1" spans="1:8">
      <c r="A60" s="18"/>
      <c r="B60" s="19">
        <v>43</v>
      </c>
      <c r="C60" s="31" t="s">
        <v>120</v>
      </c>
      <c r="D60" s="31"/>
      <c r="E60" s="22" t="s">
        <v>116</v>
      </c>
      <c r="F60" s="19">
        <v>32.55</v>
      </c>
      <c r="G60" s="23" t="s">
        <v>121</v>
      </c>
      <c r="H60" s="24"/>
    </row>
    <row r="61" ht="20" customHeight="1" spans="1:8">
      <c r="A61" s="18"/>
      <c r="B61" s="19">
        <v>44</v>
      </c>
      <c r="C61" s="31" t="s">
        <v>74</v>
      </c>
      <c r="D61" s="31"/>
      <c r="E61" s="22" t="s">
        <v>116</v>
      </c>
      <c r="F61" s="19">
        <v>69.683</v>
      </c>
      <c r="G61" s="23" t="s">
        <v>122</v>
      </c>
      <c r="H61" s="24"/>
    </row>
    <row r="62" ht="20" customHeight="1" spans="1:8">
      <c r="A62" s="18"/>
      <c r="B62" s="19">
        <v>45</v>
      </c>
      <c r="C62" s="31" t="s">
        <v>123</v>
      </c>
      <c r="D62" s="31"/>
      <c r="E62" s="22" t="s">
        <v>116</v>
      </c>
      <c r="F62" s="19">
        <v>324.82</v>
      </c>
      <c r="G62" s="23" t="s">
        <v>124</v>
      </c>
      <c r="H62" s="24"/>
    </row>
    <row r="63" ht="20" customHeight="1" spans="1:8">
      <c r="A63" s="18"/>
      <c r="B63" s="19">
        <v>46</v>
      </c>
      <c r="C63" s="31" t="s">
        <v>125</v>
      </c>
      <c r="D63" s="31"/>
      <c r="E63" s="22" t="s">
        <v>116</v>
      </c>
      <c r="F63" s="19">
        <v>24.2</v>
      </c>
      <c r="G63" s="23" t="s">
        <v>126</v>
      </c>
      <c r="H63" s="24"/>
    </row>
    <row r="64" ht="20" customHeight="1" spans="1:8">
      <c r="A64" s="18"/>
      <c r="B64" s="19">
        <v>47</v>
      </c>
      <c r="C64" s="33" t="s">
        <v>127</v>
      </c>
      <c r="D64" s="33"/>
      <c r="E64" s="22" t="s">
        <v>116</v>
      </c>
      <c r="F64" s="19">
        <v>30.88</v>
      </c>
      <c r="G64" s="23" t="s">
        <v>128</v>
      </c>
      <c r="H64" s="24"/>
    </row>
    <row r="65" ht="20" customHeight="1" spans="1:8">
      <c r="A65" s="18"/>
      <c r="B65" s="19">
        <v>48</v>
      </c>
      <c r="C65" s="31" t="s">
        <v>129</v>
      </c>
      <c r="D65" s="31"/>
      <c r="E65" s="22" t="s">
        <v>130</v>
      </c>
      <c r="F65" s="23">
        <v>2.522</v>
      </c>
      <c r="G65" s="23" t="s">
        <v>131</v>
      </c>
      <c r="H65" s="24"/>
    </row>
    <row r="66" ht="20" customHeight="1" spans="1:8">
      <c r="A66" s="18"/>
      <c r="B66" s="19">
        <v>49</v>
      </c>
      <c r="C66" s="31" t="s">
        <v>129</v>
      </c>
      <c r="D66" s="31"/>
      <c r="E66" s="22" t="s">
        <v>132</v>
      </c>
      <c r="F66" s="23">
        <v>0.24</v>
      </c>
      <c r="G66" s="23" t="s">
        <v>131</v>
      </c>
      <c r="H66" s="24"/>
    </row>
    <row r="67" ht="20" customHeight="1" spans="1:8">
      <c r="A67" s="18"/>
      <c r="B67" s="19">
        <v>50</v>
      </c>
      <c r="C67" s="31" t="s">
        <v>129</v>
      </c>
      <c r="D67" s="31"/>
      <c r="E67" s="22" t="s">
        <v>133</v>
      </c>
      <c r="F67" s="23">
        <v>0.15</v>
      </c>
      <c r="G67" s="23" t="s">
        <v>131</v>
      </c>
      <c r="H67" s="24"/>
    </row>
    <row r="68" ht="25" customHeight="1" spans="1:8">
      <c r="A68" s="34"/>
      <c r="B68" s="35" t="s">
        <v>134</v>
      </c>
      <c r="C68" s="36"/>
      <c r="D68" s="36"/>
      <c r="E68" s="37"/>
      <c r="F68" s="38">
        <f>SUM(F18:F67)</f>
        <v>6106.615</v>
      </c>
      <c r="G68" s="39"/>
      <c r="H68" s="40"/>
    </row>
    <row r="69" ht="30" customHeight="1" spans="1:8">
      <c r="A69" s="41" t="s">
        <v>135</v>
      </c>
      <c r="B69" s="41"/>
      <c r="C69" s="41"/>
      <c r="D69" s="41"/>
      <c r="E69" s="41"/>
      <c r="F69" s="41"/>
      <c r="G69" s="41"/>
      <c r="H69" s="41"/>
    </row>
    <row r="70" ht="29" customHeight="1" spans="1:8">
      <c r="A70" s="42" t="s">
        <v>136</v>
      </c>
      <c r="B70" s="43"/>
      <c r="C70" s="44"/>
      <c r="D70" s="8">
        <v>23</v>
      </c>
      <c r="E70" s="42" t="s">
        <v>137</v>
      </c>
      <c r="F70" s="43"/>
      <c r="G70" s="44"/>
      <c r="H70" s="8">
        <v>2</v>
      </c>
    </row>
    <row r="71" ht="29" customHeight="1" spans="1:8">
      <c r="A71" s="42" t="s">
        <v>138</v>
      </c>
      <c r="B71" s="43"/>
      <c r="C71" s="44"/>
      <c r="D71" s="8">
        <v>1</v>
      </c>
      <c r="E71" s="42" t="s">
        <v>139</v>
      </c>
      <c r="F71" s="43"/>
      <c r="G71" s="44"/>
      <c r="H71" s="8" t="s">
        <v>140</v>
      </c>
    </row>
    <row r="72" ht="29" customHeight="1" spans="1:8">
      <c r="A72" s="42" t="s">
        <v>141</v>
      </c>
      <c r="B72" s="43"/>
      <c r="C72" s="44"/>
      <c r="D72" s="8" t="s">
        <v>140</v>
      </c>
      <c r="E72" s="42" t="s">
        <v>142</v>
      </c>
      <c r="F72" s="43"/>
      <c r="G72" s="44"/>
      <c r="H72" s="8" t="s">
        <v>140</v>
      </c>
    </row>
    <row r="73" ht="29" customHeight="1" spans="1:8">
      <c r="A73" s="42" t="s">
        <v>143</v>
      </c>
      <c r="B73" s="43"/>
      <c r="C73" s="44"/>
      <c r="D73" s="8" t="s">
        <v>140</v>
      </c>
      <c r="E73" s="42" t="s">
        <v>144</v>
      </c>
      <c r="F73" s="43"/>
      <c r="G73" s="44"/>
      <c r="H73" s="8" t="s">
        <v>140</v>
      </c>
    </row>
    <row r="74" ht="35" customHeight="1" spans="1:8">
      <c r="A74" s="45" t="s">
        <v>145</v>
      </c>
      <c r="B74" s="46"/>
      <c r="C74" s="46"/>
      <c r="D74" s="46"/>
      <c r="E74" s="46"/>
      <c r="F74" s="46"/>
      <c r="G74" s="46"/>
      <c r="H74" s="47"/>
    </row>
    <row r="75" ht="30" customHeight="1" spans="1:8">
      <c r="A75" s="8" t="s">
        <v>146</v>
      </c>
      <c r="B75" s="42" t="s">
        <v>147</v>
      </c>
      <c r="C75" s="44"/>
      <c r="D75" s="8" t="s">
        <v>148</v>
      </c>
      <c r="E75" s="48" t="s">
        <v>149</v>
      </c>
      <c r="F75" s="8" t="s">
        <v>150</v>
      </c>
      <c r="G75" s="42" t="s">
        <v>151</v>
      </c>
      <c r="H75" s="44"/>
    </row>
    <row r="76" ht="30" customHeight="1" spans="1:8">
      <c r="A76" s="8" t="s">
        <v>152</v>
      </c>
      <c r="B76" s="42" t="s">
        <v>151</v>
      </c>
      <c r="C76" s="44"/>
      <c r="D76" s="8" t="s">
        <v>153</v>
      </c>
      <c r="E76" s="48">
        <v>13806338547</v>
      </c>
      <c r="F76" s="8" t="s">
        <v>154</v>
      </c>
      <c r="G76" s="49" t="s">
        <v>155</v>
      </c>
      <c r="H76" s="44"/>
    </row>
    <row r="77" ht="33" customHeight="1" spans="1:8">
      <c r="A77" s="50" t="s">
        <v>156</v>
      </c>
      <c r="B77" s="50"/>
      <c r="C77" s="50"/>
      <c r="D77" s="50"/>
      <c r="E77" s="50"/>
      <c r="F77" s="50"/>
      <c r="G77" s="50"/>
      <c r="H77" s="50"/>
    </row>
    <row r="78" s="4" customFormat="1" ht="29" customHeight="1" spans="1:8">
      <c r="A78" s="51" t="s">
        <v>157</v>
      </c>
      <c r="B78" s="52"/>
      <c r="C78" s="52"/>
      <c r="D78" s="52"/>
      <c r="E78" s="52"/>
      <c r="F78" s="52"/>
      <c r="G78" s="52"/>
      <c r="H78" s="53"/>
    </row>
    <row r="79" s="4" customFormat="1" ht="29" customHeight="1" spans="1:8">
      <c r="A79" s="54" t="s">
        <v>158</v>
      </c>
      <c r="B79" s="55"/>
      <c r="C79" s="55"/>
      <c r="D79" s="55"/>
      <c r="E79" s="55"/>
      <c r="F79" s="55"/>
      <c r="G79" s="55"/>
      <c r="H79" s="56"/>
    </row>
    <row r="80" s="4" customFormat="1" ht="29" customHeight="1" spans="1:8">
      <c r="A80" s="54" t="s">
        <v>159</v>
      </c>
      <c r="B80" s="55"/>
      <c r="C80" s="55"/>
      <c r="D80" s="55"/>
      <c r="E80" s="55"/>
      <c r="F80" s="55"/>
      <c r="G80" s="55"/>
      <c r="H80" s="56"/>
    </row>
    <row r="81" s="4" customFormat="1" ht="29" customHeight="1" spans="1:8">
      <c r="A81" s="57" t="s">
        <v>160</v>
      </c>
      <c r="B81" s="58"/>
      <c r="C81" s="58"/>
      <c r="D81" s="58"/>
      <c r="E81" s="58"/>
      <c r="F81" s="58"/>
      <c r="G81" s="58"/>
      <c r="H81" s="59"/>
    </row>
    <row r="82" s="2" customFormat="1" ht="30" customHeight="1" spans="1:8">
      <c r="A82" s="60" t="s">
        <v>161</v>
      </c>
      <c r="B82" s="60"/>
      <c r="C82" s="60"/>
      <c r="D82" s="60"/>
      <c r="E82" s="60"/>
      <c r="F82" s="60"/>
      <c r="G82" s="60"/>
      <c r="H82" s="60"/>
    </row>
    <row r="83" ht="23" customHeight="1" spans="1:8">
      <c r="A83" s="61" t="s">
        <v>162</v>
      </c>
      <c r="B83" s="62"/>
      <c r="C83" s="63"/>
      <c r="D83" s="61" t="s">
        <v>163</v>
      </c>
      <c r="E83" s="62"/>
      <c r="F83" s="62"/>
      <c r="G83" s="62"/>
      <c r="H83" s="63"/>
    </row>
    <row r="84" ht="32" customHeight="1" spans="1:8">
      <c r="A84" s="64" t="s">
        <v>164</v>
      </c>
      <c r="B84" s="65"/>
      <c r="C84" s="65"/>
      <c r="D84" s="61"/>
      <c r="E84" s="62"/>
      <c r="F84" s="62"/>
      <c r="G84" s="62"/>
      <c r="H84" s="63"/>
    </row>
    <row r="85" ht="32" customHeight="1" spans="1:8">
      <c r="A85" s="66" t="s">
        <v>165</v>
      </c>
      <c r="B85" s="67"/>
      <c r="C85" s="67"/>
      <c r="D85" s="66" t="s">
        <v>165</v>
      </c>
      <c r="E85" s="68"/>
      <c r="F85" s="68"/>
      <c r="G85" s="68"/>
      <c r="H85" s="69"/>
    </row>
    <row r="86" ht="32" customHeight="1" spans="1:8">
      <c r="A86" s="70"/>
      <c r="B86" s="67"/>
      <c r="C86" s="67"/>
      <c r="D86" s="66"/>
      <c r="E86" s="68"/>
      <c r="F86" s="68"/>
      <c r="H86" s="69"/>
    </row>
    <row r="87" ht="32" customHeight="1" spans="1:8">
      <c r="A87" s="71"/>
      <c r="B87" s="72"/>
      <c r="C87" s="72" t="s">
        <v>166</v>
      </c>
      <c r="D87" s="71"/>
      <c r="E87" s="72"/>
      <c r="F87" s="72"/>
      <c r="G87" s="73" t="s">
        <v>166</v>
      </c>
      <c r="H87" s="74"/>
    </row>
  </sheetData>
  <mergeCells count="151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67:D67"/>
    <mergeCell ref="G67:H67"/>
    <mergeCell ref="B68:E68"/>
    <mergeCell ref="F68:H68"/>
    <mergeCell ref="A69:H69"/>
    <mergeCell ref="A70:C70"/>
    <mergeCell ref="E70:G70"/>
    <mergeCell ref="A71:C71"/>
    <mergeCell ref="E71:G71"/>
    <mergeCell ref="A72:C72"/>
    <mergeCell ref="E72:G72"/>
    <mergeCell ref="A73:C73"/>
    <mergeCell ref="E73:G73"/>
    <mergeCell ref="A74:H74"/>
    <mergeCell ref="B75:C75"/>
    <mergeCell ref="G75:H75"/>
    <mergeCell ref="B76:C76"/>
    <mergeCell ref="G76:H76"/>
    <mergeCell ref="A77:H77"/>
    <mergeCell ref="A78:H78"/>
    <mergeCell ref="A79:H79"/>
    <mergeCell ref="A80:H80"/>
    <mergeCell ref="A81:H81"/>
    <mergeCell ref="A82:H82"/>
    <mergeCell ref="A83:C83"/>
    <mergeCell ref="D83:H83"/>
    <mergeCell ref="G87:H87"/>
    <mergeCell ref="A9:A16"/>
    <mergeCell ref="A17:A68"/>
  </mergeCells>
  <hyperlinks>
    <hyperlink ref="G76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2025-06-30T02:12:52Z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2052-12.1.0.21541</vt:lpwstr>
  </property>
  <property fmtid="{D5CDD505-2E9C-101B-9397-08002B2CF9AE}" pid="4" name="ICV">
    <vt:lpwstr>CA3DD76415C443E1BF8575EFBD0BC4C5_13</vt:lpwstr>
  </property>
</Properties>
</file>