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月报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<sst xmlns="http://schemas.openxmlformats.org/spreadsheetml/2006/main" count="167" uniqueCount="122">
  <si>
    <t>危险废物经营单位2025年1月份报表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</si>
  <si>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</si>
  <si>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</si>
  <si>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</si>
  <si>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</si>
  <si>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</si>
  <si>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</si>
  <si>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</si>
  <si>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</si>
  <si>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</si>
  <si>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</si>
  <si>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</si>
  <si>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</si>
  <si>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</si>
  <si>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</si>
  <si>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</si>
  <si>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</si>
  <si>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</si>
  <si>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</si>
  <si>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</si>
  <si>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</si>
  <si>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</si>
  <si>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</si>
  <si>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</si>
  <si>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</si>
  <si>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</si>
  <si>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</si>
  <si>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</si>
  <si>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</si>
  <si>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</si>
  <si>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</si>
  <si>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</si>
  <si>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</si>
  <si>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</si>
  <si>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</si>
  <si>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</si>
  <si>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滨州市北海信和新材料有限公司</t>
  </si>
  <si>
    <t>HW11 451-003-11</t>
  </si>
  <si>
    <t>李伟伟：15314375666</t>
  </si>
  <si>
    <t>邹平县汇茂新材料科技有限公司</t>
  </si>
  <si>
    <t>莒南县大店固体碱厂</t>
  </si>
  <si>
    <t>尉经理:13573923138</t>
  </si>
  <si>
    <t>莒南县大店振兴固体碱厂</t>
  </si>
  <si>
    <t>莒南县华坤泡花碱有限公司</t>
  </si>
  <si>
    <t>临沂贵源油脂有限公司</t>
  </si>
  <si>
    <t>杜凤利:13583993128</t>
  </si>
  <si>
    <t>青岛海湾精细化工有限公司</t>
  </si>
  <si>
    <t>张首义:18366267065</t>
  </si>
  <si>
    <t>青岛海湾索尔维化工有限公司</t>
  </si>
  <si>
    <t>尚明超:18669720087</t>
  </si>
  <si>
    <t>山东达冠科技有限责任公司</t>
  </si>
  <si>
    <t>山东联科科技股份有限公司</t>
  </si>
  <si>
    <t>李朋：18306362537</t>
  </si>
  <si>
    <t>山东鲁中啤酒原料有限公司</t>
  </si>
  <si>
    <t>郭光俊:15263433818</t>
  </si>
  <si>
    <t>山东省药用玻璃股份有限公司工业园分公司</t>
  </si>
  <si>
    <t>齐刚:13808943243</t>
  </si>
  <si>
    <t>山东省药用玻璃股份有限公司土门分公司</t>
  </si>
  <si>
    <t>泰安市鲁阳金属制品有限公司</t>
  </si>
  <si>
    <t>周中华：13605383688</t>
  </si>
  <si>
    <t>烟台中瑞化工有限公司</t>
  </si>
  <si>
    <t>田德明:15563816696</t>
  </si>
  <si>
    <t>沂南三汇玻璃有限公司</t>
  </si>
  <si>
    <t>刘光荣：13954948511</t>
  </si>
  <si>
    <t>枣庄市宏伟玻璃有限公司</t>
  </si>
  <si>
    <t>郑奇:18866691999</t>
  </si>
  <si>
    <t>利华益维远化学股份有限公司</t>
  </si>
  <si>
    <t>HW11 261-012-11</t>
  </si>
  <si>
    <t>刘龙柱:13561623518</t>
  </si>
  <si>
    <t>利华益利津炼化有限公司</t>
  </si>
  <si>
    <t>HW11 261-106-11</t>
  </si>
  <si>
    <t>青岛海湾化学股份有限公司</t>
  </si>
  <si>
    <t>淄博峻辰新材料科技有限公司</t>
  </si>
  <si>
    <t>路萧阳:13561633789</t>
  </si>
  <si>
    <t>诺力昂化学品（博兴）有限公司</t>
  </si>
  <si>
    <t>HW11 900-013-11</t>
  </si>
  <si>
    <t>王庆松：13563066628</t>
  </si>
  <si>
    <t>罗小明：15866984002</t>
  </si>
  <si>
    <t>山东亘元新材料股份有限公司</t>
  </si>
  <si>
    <t>肖培涛：15163107239</t>
  </si>
  <si>
    <t>山东海利尔化工有限公司</t>
  </si>
  <si>
    <t>李文凯:18865321063</t>
  </si>
  <si>
    <t>山东隆盛和助剂有限公司</t>
  </si>
  <si>
    <t>王鹏超:18653326898</t>
  </si>
  <si>
    <t>诸城泰盛化工股份有限公司</t>
  </si>
  <si>
    <t>刘洪祥：13863617489</t>
  </si>
  <si>
    <t>日照三鼎环保科技有限公司</t>
  </si>
  <si>
    <t>HW08 900-214-08</t>
  </si>
  <si>
    <t>王泳霖:18963325788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</si>
  <si>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</si>
  <si>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</si>
  <si>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</si>
  <si>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</si>
  <si>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</si>
  <si>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</si>
  <si>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</si>
  <si>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</si>
  <si>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</si>
  <si>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</si>
  <si>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</si>
  <si>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</si>
  <si>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</si>
  <si>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</si>
  <si>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</si>
  <si>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</si>
  <si>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</si>
  <si>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</si>
  <si>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</si>
  <si>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</si>
  <si>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</si>
  <si>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</si>
  <si>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</si>
  <si>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</si>
  <si>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</si>
  <si>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</si>
  <si>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2025年2月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</si>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</sst>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Microsoft YaHei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5"/>
  <sheetViews>
    <sheetView tabSelected="1" topLeftCell="A17" workbookViewId="0">
      <selection activeCell="G15" sqref="G15"/>
    </sheetView>
  </sheetViews>
  <sheetFormatPr defaultColWidth="9" defaultRowHeight="13.5" outlineLevelCol="7"/>
  <cols>
    <col min="1" max="1" width="12.875" style="5" customWidth="1"/>
    <col min="2" max="2" width="2.875" style="5" customWidth="1"/>
    <col min="3" max="4" width="16.875" style="5" customWidth="1"/>
    <col min="5" max="5" width="15.625" style="5" customWidth="1"/>
    <col min="6" max="6" width="10" style="5" customWidth="1"/>
    <col min="7" max="7" width="11.625" style="5" customWidth="1"/>
    <col min="8" max="8" width="14.4166666666667" style="5" customWidth="1"/>
    <col min="9" max="16384" width="9" style="5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1" customHeight="1" spans="1:8">
      <c r="A3" s="8" t="s">
        <v>2</v>
      </c>
      <c r="B3" s="8"/>
      <c r="C3" s="8" t="s">
        <v>3</v>
      </c>
      <c r="D3" s="8"/>
      <c r="E3" s="8"/>
      <c r="F3" s="8"/>
      <c r="G3" s="8"/>
      <c r="H3" s="8"/>
    </row>
    <row r="4" ht="30" customHeight="1" spans="1:8">
      <c r="A4" s="8" t="s">
        <v>4</v>
      </c>
      <c r="B4" s="8"/>
      <c r="C4" s="8" t="s">
        <v>5</v>
      </c>
      <c r="D4" s="8"/>
      <c r="E4" s="8"/>
      <c r="F4" s="8"/>
      <c r="G4" s="8"/>
      <c r="H4" s="8"/>
    </row>
    <row r="5" ht="25" customHeight="1" spans="1:8">
      <c r="A5" s="8" t="s">
        <v>6</v>
      </c>
      <c r="B5" s="8"/>
      <c r="C5" s="8" t="s">
        <v>7</v>
      </c>
      <c r="D5" s="8"/>
      <c r="E5" s="8"/>
      <c r="F5" s="8"/>
      <c r="G5" s="8"/>
      <c r="H5" s="8"/>
    </row>
    <row r="6" ht="30" customHeight="1" spans="1:8">
      <c r="A6" s="8" t="s">
        <v>8</v>
      </c>
      <c r="B6" s="8"/>
      <c r="C6" s="8" t="s">
        <v>7</v>
      </c>
      <c r="D6" s="8"/>
      <c r="E6" s="8"/>
      <c r="F6" s="8"/>
      <c r="G6" s="8"/>
      <c r="H6" s="8"/>
    </row>
    <row r="7" ht="25" customHeight="1" spans="1:8">
      <c r="A7" s="8" t="s">
        <v>9</v>
      </c>
      <c r="B7" s="8"/>
      <c r="C7" s="8" t="s">
        <v>10</v>
      </c>
      <c r="D7" s="8"/>
      <c r="E7" s="8">
        <v>5120.85</v>
      </c>
      <c r="F7" s="8"/>
      <c r="G7" s="8"/>
      <c r="H7" s="8"/>
    </row>
    <row r="8" s="2" customFormat="1" ht="30" customHeight="1" spans="1:8">
      <c r="A8" s="9" t="s">
        <v>11</v>
      </c>
      <c r="B8" s="9"/>
      <c r="C8" s="9"/>
      <c r="D8" s="9"/>
      <c r="E8" s="9"/>
      <c r="F8" s="9"/>
      <c r="G8" s="9"/>
      <c r="H8" s="9"/>
    </row>
    <row r="9" s="3" customFormat="1" ht="26" customHeight="1" spans="1:8">
      <c r="A9" s="10" t="s">
        <v>12</v>
      </c>
      <c r="B9" s="11" t="s">
        <v>13</v>
      </c>
      <c r="C9" s="11"/>
      <c r="D9" s="11"/>
      <c r="E9" s="11" t="s">
        <v>14</v>
      </c>
      <c r="F9" s="11" t="s">
        <v>15</v>
      </c>
      <c r="G9" s="11" t="s">
        <v>16</v>
      </c>
      <c r="H9" s="11" t="s">
        <v>17</v>
      </c>
    </row>
    <row r="10" ht="23" customHeight="1" spans="1:8">
      <c r="A10" s="10"/>
      <c r="B10" s="12" t="s">
        <v>18</v>
      </c>
      <c r="C10" s="13" t="s">
        <v>19</v>
      </c>
      <c r="D10" s="14"/>
      <c r="E10" s="11">
        <v>3104.92</v>
      </c>
      <c r="F10" s="10" t="s">
        <v>20</v>
      </c>
      <c r="G10" s="11">
        <v>754.210000000001</v>
      </c>
      <c r="H10" s="11">
        <f>G10+E10</f>
        <v>3859.13</v>
      </c>
    </row>
    <row r="11" ht="23" customHeight="1" spans="1:8">
      <c r="A11" s="10"/>
      <c r="B11" s="12" t="s">
        <v>21</v>
      </c>
      <c r="C11" s="13" t="s">
        <v>22</v>
      </c>
      <c r="D11" s="14"/>
      <c r="E11" s="11">
        <v>1693.2</v>
      </c>
      <c r="F11" s="10" t="s">
        <v>20</v>
      </c>
      <c r="G11" s="11">
        <v>954.36</v>
      </c>
      <c r="H11" s="11">
        <f>G11+E11</f>
        <v>2647.56</v>
      </c>
    </row>
    <row r="12" ht="23" customHeight="1" spans="1:8">
      <c r="A12" s="10"/>
      <c r="B12" s="12" t="s">
        <v>23</v>
      </c>
      <c r="C12" s="13" t="s">
        <v>24</v>
      </c>
      <c r="D12" s="14"/>
      <c r="E12" s="11">
        <v>0</v>
      </c>
      <c r="F12" s="10" t="s">
        <v>20</v>
      </c>
      <c r="G12" s="11">
        <v>4.25</v>
      </c>
      <c r="H12" s="11">
        <f>G12+E12</f>
        <v>4.25</v>
      </c>
    </row>
    <row r="13" ht="23" customHeight="1" spans="1:8">
      <c r="A13" s="10"/>
      <c r="B13" s="12" t="s">
        <v>25</v>
      </c>
      <c r="C13" s="13" t="s">
        <v>26</v>
      </c>
      <c r="D13" s="14"/>
      <c r="E13" s="10" t="s">
        <v>20</v>
      </c>
      <c r="F13" s="11">
        <v>0</v>
      </c>
      <c r="G13" s="11">
        <v>0</v>
      </c>
      <c r="H13" s="11">
        <f>G13+F13</f>
        <v>0</v>
      </c>
    </row>
    <row r="14" ht="23" customHeight="1" spans="1:8">
      <c r="A14" s="10"/>
      <c r="B14" s="15" t="s">
        <v>27</v>
      </c>
      <c r="C14" s="13" t="s">
        <v>28</v>
      </c>
      <c r="D14" s="14"/>
      <c r="E14" s="10" t="s">
        <v>20</v>
      </c>
      <c r="F14" s="11">
        <v>0</v>
      </c>
      <c r="G14" s="11">
        <v>0</v>
      </c>
      <c r="H14" s="11">
        <f>G14+F14</f>
        <v>0</v>
      </c>
    </row>
    <row r="15" ht="23" customHeight="1" spans="1:8">
      <c r="A15" s="10"/>
      <c r="B15" s="15" t="s">
        <v>29</v>
      </c>
      <c r="C15" s="13" t="s">
        <v>30</v>
      </c>
      <c r="D15" s="14"/>
      <c r="E15" s="10" t="s">
        <v>20</v>
      </c>
      <c r="F15" s="11">
        <v>0</v>
      </c>
      <c r="G15" s="11">
        <v>0</v>
      </c>
      <c r="H15" s="11">
        <f>G15+F15</f>
        <v>0</v>
      </c>
    </row>
    <row r="16" ht="24" customHeight="1" spans="1:8">
      <c r="A16" s="10"/>
      <c r="B16" s="11" t="s">
        <v>31</v>
      </c>
      <c r="C16" s="11"/>
      <c r="D16" s="11"/>
      <c r="E16" s="16">
        <f>SUM(E10:E15)</f>
        <v>4798.12</v>
      </c>
      <c r="F16" s="16">
        <f>SUM(F10:F15)</f>
        <v>0</v>
      </c>
      <c r="G16" s="16">
        <f>SUM(G10:G15)</f>
        <v>1712.82</v>
      </c>
      <c r="H16" s="16">
        <f>G16+F16+E16</f>
        <v>6510.94</v>
      </c>
    </row>
    <row r="17" ht="25" customHeight="1" spans="1:8">
      <c r="A17" s="17" t="s">
        <v>32</v>
      </c>
      <c r="B17" s="8" t="s">
        <v>33</v>
      </c>
      <c r="C17" s="8"/>
      <c r="D17" s="8"/>
      <c r="E17" s="8" t="s">
        <v>13</v>
      </c>
      <c r="F17" s="8" t="s">
        <v>34</v>
      </c>
      <c r="G17" s="8" t="s">
        <v>35</v>
      </c>
      <c r="H17" s="8"/>
    </row>
    <row r="18" ht="21" customHeight="1" spans="1:8">
      <c r="A18" s="18"/>
      <c r="B18" s="19">
        <v>1</v>
      </c>
      <c r="C18" s="20" t="s">
        <v>36</v>
      </c>
      <c r="D18" s="21"/>
      <c r="E18" s="22" t="s">
        <v>37</v>
      </c>
      <c r="F18" s="19">
        <v>1062.22</v>
      </c>
      <c r="G18" s="23" t="s">
        <v>38</v>
      </c>
      <c r="H18" s="24"/>
    </row>
    <row r="19" ht="21" customHeight="1" spans="1:8">
      <c r="A19" s="18"/>
      <c r="B19" s="19">
        <v>2</v>
      </c>
      <c r="C19" s="20" t="s">
        <v>39</v>
      </c>
      <c r="D19" s="21"/>
      <c r="E19" s="22" t="s">
        <v>37</v>
      </c>
      <c r="F19" s="19">
        <v>878.3</v>
      </c>
      <c r="G19" s="23" t="s">
        <v>38</v>
      </c>
      <c r="H19" s="24"/>
    </row>
    <row r="20" ht="20" customHeight="1" spans="1:8">
      <c r="A20" s="25"/>
      <c r="B20" s="19">
        <v>3</v>
      </c>
      <c r="C20" s="20" t="s">
        <v>40</v>
      </c>
      <c r="D20" s="21"/>
      <c r="E20" s="22" t="s">
        <v>37</v>
      </c>
      <c r="F20" s="22">
        <v>38.78</v>
      </c>
      <c r="G20" s="26" t="s">
        <v>41</v>
      </c>
      <c r="H20" s="27"/>
    </row>
    <row r="21" ht="18" customHeight="1" spans="1:8">
      <c r="A21" s="25"/>
      <c r="B21" s="19">
        <v>4</v>
      </c>
      <c r="C21" s="20" t="s">
        <v>42</v>
      </c>
      <c r="D21" s="21"/>
      <c r="E21" s="22" t="s">
        <v>37</v>
      </c>
      <c r="F21" s="22">
        <v>5.8</v>
      </c>
      <c r="G21" s="26" t="s">
        <v>41</v>
      </c>
      <c r="H21" s="27"/>
    </row>
    <row r="22" ht="18" customHeight="1" spans="1:8">
      <c r="A22" s="25"/>
      <c r="B22" s="19">
        <v>5</v>
      </c>
      <c r="C22" s="20" t="s">
        <v>43</v>
      </c>
      <c r="D22" s="21"/>
      <c r="E22" s="22" t="s">
        <v>37</v>
      </c>
      <c r="F22" s="22">
        <v>18.6</v>
      </c>
      <c r="G22" s="26" t="s">
        <v>41</v>
      </c>
      <c r="H22" s="27"/>
    </row>
    <row r="23" ht="18" customHeight="1" spans="1:8">
      <c r="A23" s="25"/>
      <c r="B23" s="19">
        <v>6</v>
      </c>
      <c r="C23" s="20" t="s">
        <v>44</v>
      </c>
      <c r="D23" s="21"/>
      <c r="E23" s="22" t="s">
        <v>37</v>
      </c>
      <c r="F23" s="22">
        <v>232.87</v>
      </c>
      <c r="G23" s="23" t="s">
        <v>45</v>
      </c>
      <c r="H23" s="24"/>
    </row>
    <row r="24" ht="18" customHeight="1" spans="1:8">
      <c r="A24" s="25"/>
      <c r="B24" s="19">
        <v>7</v>
      </c>
      <c r="C24" s="20" t="s">
        <v>46</v>
      </c>
      <c r="D24" s="21"/>
      <c r="E24" s="22" t="s">
        <v>37</v>
      </c>
      <c r="F24" s="22">
        <v>169</v>
      </c>
      <c r="G24" s="23" t="s">
        <v>47</v>
      </c>
      <c r="H24" s="24"/>
    </row>
    <row r="25" ht="18" customHeight="1" spans="1:8">
      <c r="A25" s="25"/>
      <c r="B25" s="19">
        <v>8</v>
      </c>
      <c r="C25" s="20" t="s">
        <v>48</v>
      </c>
      <c r="D25" s="21"/>
      <c r="E25" s="22" t="s">
        <v>37</v>
      </c>
      <c r="F25" s="22">
        <v>61.24</v>
      </c>
      <c r="G25" s="23" t="s">
        <v>49</v>
      </c>
      <c r="H25" s="24"/>
    </row>
    <row r="26" ht="18" customHeight="1" spans="1:8">
      <c r="A26" s="25"/>
      <c r="B26" s="19">
        <v>9</v>
      </c>
      <c r="C26" s="20" t="s">
        <v>50</v>
      </c>
      <c r="D26" s="21"/>
      <c r="E26" s="22" t="s">
        <v>37</v>
      </c>
      <c r="F26" s="28">
        <v>17.2</v>
      </c>
      <c r="G26" s="26" t="s">
        <v>41</v>
      </c>
      <c r="H26" s="27"/>
    </row>
    <row r="27" ht="18" customHeight="1" spans="1:8">
      <c r="A27" s="25"/>
      <c r="B27" s="19">
        <v>10</v>
      </c>
      <c r="C27" s="20" t="s">
        <v>51</v>
      </c>
      <c r="D27" s="21"/>
      <c r="E27" s="22" t="s">
        <v>37</v>
      </c>
      <c r="F27" s="28">
        <v>123.41</v>
      </c>
      <c r="G27" s="29" t="s">
        <v>52</v>
      </c>
      <c r="H27" s="30"/>
    </row>
    <row r="28" ht="18" customHeight="1" spans="1:8">
      <c r="A28" s="25"/>
      <c r="B28" s="19">
        <v>11</v>
      </c>
      <c r="C28" s="20" t="s">
        <v>53</v>
      </c>
      <c r="D28" s="21"/>
      <c r="E28" s="22" t="s">
        <v>37</v>
      </c>
      <c r="F28" s="28">
        <v>89.6</v>
      </c>
      <c r="G28" s="23" t="s">
        <v>54</v>
      </c>
      <c r="H28" s="24"/>
    </row>
    <row r="29" ht="18" customHeight="1" spans="1:8">
      <c r="A29" s="25"/>
      <c r="B29" s="19">
        <v>12</v>
      </c>
      <c r="C29" s="20" t="s">
        <v>55</v>
      </c>
      <c r="D29" s="21"/>
      <c r="E29" s="22" t="s">
        <v>37</v>
      </c>
      <c r="F29" s="28">
        <v>180.52</v>
      </c>
      <c r="G29" s="26" t="s">
        <v>56</v>
      </c>
      <c r="H29" s="27"/>
    </row>
    <row r="30" ht="18" customHeight="1" spans="1:8">
      <c r="A30" s="25"/>
      <c r="B30" s="19">
        <v>13</v>
      </c>
      <c r="C30" s="20" t="s">
        <v>57</v>
      </c>
      <c r="D30" s="21"/>
      <c r="E30" s="22" t="s">
        <v>37</v>
      </c>
      <c r="F30" s="28">
        <v>19.3</v>
      </c>
      <c r="G30" s="26" t="s">
        <v>56</v>
      </c>
      <c r="H30" s="27"/>
    </row>
    <row r="31" ht="18" customHeight="1" spans="1:8">
      <c r="A31" s="25"/>
      <c r="B31" s="19">
        <v>14</v>
      </c>
      <c r="C31" s="20" t="s">
        <v>58</v>
      </c>
      <c r="D31" s="21"/>
      <c r="E31" s="22" t="s">
        <v>37</v>
      </c>
      <c r="F31" s="28">
        <v>29.61</v>
      </c>
      <c r="G31" s="29" t="s">
        <v>59</v>
      </c>
      <c r="H31" s="30"/>
    </row>
    <row r="32" ht="18" customHeight="1" spans="1:8">
      <c r="A32" s="25"/>
      <c r="B32" s="19">
        <v>15</v>
      </c>
      <c r="C32" s="20" t="s">
        <v>60</v>
      </c>
      <c r="D32" s="21"/>
      <c r="E32" s="22" t="s">
        <v>37</v>
      </c>
      <c r="F32" s="28">
        <v>16.68</v>
      </c>
      <c r="G32" s="23" t="s">
        <v>61</v>
      </c>
      <c r="H32" s="24"/>
    </row>
    <row r="33" ht="18" customHeight="1" spans="1:8">
      <c r="A33" s="25"/>
      <c r="B33" s="19">
        <v>16</v>
      </c>
      <c r="C33" s="20" t="s">
        <v>62</v>
      </c>
      <c r="D33" s="21"/>
      <c r="E33" s="22" t="s">
        <v>37</v>
      </c>
      <c r="F33" s="28">
        <v>30.27</v>
      </c>
      <c r="G33" s="23" t="s">
        <v>63</v>
      </c>
      <c r="H33" s="24"/>
    </row>
    <row r="34" ht="18" customHeight="1" spans="1:8">
      <c r="A34" s="25"/>
      <c r="B34" s="19">
        <v>17</v>
      </c>
      <c r="C34" s="20" t="s">
        <v>64</v>
      </c>
      <c r="D34" s="21"/>
      <c r="E34" s="22" t="s">
        <v>37</v>
      </c>
      <c r="F34" s="28">
        <v>31.2</v>
      </c>
      <c r="G34" s="23" t="s">
        <v>65</v>
      </c>
      <c r="H34" s="24"/>
    </row>
    <row r="35" ht="18" customHeight="1" spans="1:8">
      <c r="A35" s="25"/>
      <c r="B35" s="19">
        <v>18</v>
      </c>
      <c r="C35" s="28" t="s">
        <v>66</v>
      </c>
      <c r="D35" s="28"/>
      <c r="E35" s="22" t="s">
        <v>67</v>
      </c>
      <c r="F35" s="22">
        <v>396.9</v>
      </c>
      <c r="G35" s="31" t="s">
        <v>68</v>
      </c>
      <c r="H35" s="31"/>
    </row>
    <row r="36" ht="18" customHeight="1" spans="1:8">
      <c r="A36" s="25"/>
      <c r="B36" s="19">
        <v>19</v>
      </c>
      <c r="C36" s="28" t="s">
        <v>69</v>
      </c>
      <c r="D36" s="28"/>
      <c r="E36" s="22" t="s">
        <v>70</v>
      </c>
      <c r="F36" s="22">
        <v>1258.4</v>
      </c>
      <c r="G36" s="31" t="s">
        <v>68</v>
      </c>
      <c r="H36" s="31"/>
    </row>
    <row r="37" ht="18" customHeight="1" spans="1:8">
      <c r="A37" s="25"/>
      <c r="B37" s="19">
        <v>20</v>
      </c>
      <c r="C37" s="28" t="s">
        <v>71</v>
      </c>
      <c r="D37" s="28"/>
      <c r="E37" s="22" t="s">
        <v>70</v>
      </c>
      <c r="F37" s="22">
        <v>90.42</v>
      </c>
      <c r="G37" s="31" t="s">
        <v>68</v>
      </c>
      <c r="H37" s="31"/>
    </row>
    <row r="38" ht="18" customHeight="1" spans="1:8">
      <c r="A38" s="25"/>
      <c r="B38" s="19">
        <v>21</v>
      </c>
      <c r="C38" s="28" t="s">
        <v>72</v>
      </c>
      <c r="D38" s="28"/>
      <c r="E38" s="22" t="s">
        <v>70</v>
      </c>
      <c r="F38" s="22">
        <v>182.72</v>
      </c>
      <c r="G38" s="26" t="s">
        <v>73</v>
      </c>
      <c r="H38" s="27"/>
    </row>
    <row r="39" ht="18" customHeight="1" spans="1:8">
      <c r="A39" s="25"/>
      <c r="B39" s="19">
        <v>22</v>
      </c>
      <c r="C39" s="28" t="s">
        <v>74</v>
      </c>
      <c r="D39" s="28"/>
      <c r="E39" s="22" t="s">
        <v>75</v>
      </c>
      <c r="F39" s="22">
        <v>27.26</v>
      </c>
      <c r="G39" s="29" t="s">
        <v>76</v>
      </c>
      <c r="H39" s="30"/>
    </row>
    <row r="40" ht="18" customHeight="1" spans="1:8">
      <c r="A40" s="25"/>
      <c r="B40" s="19">
        <v>23</v>
      </c>
      <c r="C40" s="28" t="s">
        <v>50</v>
      </c>
      <c r="D40" s="28"/>
      <c r="E40" s="22" t="s">
        <v>75</v>
      </c>
      <c r="F40" s="22">
        <v>16.36</v>
      </c>
      <c r="G40" s="29" t="s">
        <v>77</v>
      </c>
      <c r="H40" s="30"/>
    </row>
    <row r="41" ht="18" customHeight="1" spans="1:8">
      <c r="A41" s="25"/>
      <c r="B41" s="19">
        <v>24</v>
      </c>
      <c r="C41" s="28" t="s">
        <v>78</v>
      </c>
      <c r="D41" s="28"/>
      <c r="E41" s="22" t="s">
        <v>75</v>
      </c>
      <c r="F41" s="22">
        <v>31.3</v>
      </c>
      <c r="G41" s="29" t="s">
        <v>79</v>
      </c>
      <c r="H41" s="30"/>
    </row>
    <row r="42" ht="18" customHeight="1" spans="1:8">
      <c r="A42" s="25"/>
      <c r="B42" s="19">
        <v>25</v>
      </c>
      <c r="C42" s="28" t="s">
        <v>80</v>
      </c>
      <c r="D42" s="28"/>
      <c r="E42" s="22" t="s">
        <v>75</v>
      </c>
      <c r="F42" s="22">
        <v>143.69</v>
      </c>
      <c r="G42" s="23" t="s">
        <v>81</v>
      </c>
      <c r="H42" s="24"/>
    </row>
    <row r="43" ht="18" customHeight="1" spans="1:8">
      <c r="A43" s="25"/>
      <c r="B43" s="19">
        <v>26</v>
      </c>
      <c r="C43" s="28" t="s">
        <v>82</v>
      </c>
      <c r="D43" s="28"/>
      <c r="E43" s="22" t="s">
        <v>75</v>
      </c>
      <c r="F43" s="22">
        <v>148.89</v>
      </c>
      <c r="G43" s="23" t="s">
        <v>83</v>
      </c>
      <c r="H43" s="24"/>
    </row>
    <row r="44" ht="18" customHeight="1" spans="1:8">
      <c r="A44" s="25"/>
      <c r="B44" s="19">
        <v>27</v>
      </c>
      <c r="C44" s="28" t="s">
        <v>84</v>
      </c>
      <c r="D44" s="28"/>
      <c r="E44" s="22" t="s">
        <v>75</v>
      </c>
      <c r="F44" s="22">
        <v>30.64</v>
      </c>
      <c r="G44" s="23" t="s">
        <v>85</v>
      </c>
      <c r="H44" s="24"/>
    </row>
    <row r="45" ht="18" customHeight="1" spans="1:8">
      <c r="A45" s="25"/>
      <c r="B45" s="19">
        <v>28</v>
      </c>
      <c r="C45" s="28" t="s">
        <v>86</v>
      </c>
      <c r="D45" s="28"/>
      <c r="E45" s="22" t="s">
        <v>87</v>
      </c>
      <c r="F45" s="22">
        <v>4.25</v>
      </c>
      <c r="G45" s="23" t="s">
        <v>88</v>
      </c>
      <c r="H45" s="24"/>
    </row>
    <row r="46" ht="25" customHeight="1" spans="1:8">
      <c r="A46" s="32"/>
      <c r="B46" s="33" t="s">
        <v>89</v>
      </c>
      <c r="C46" s="34"/>
      <c r="D46" s="34"/>
      <c r="E46" s="35"/>
      <c r="F46" s="36">
        <f>SUM(F18:F45)</f>
        <v>5335.43</v>
      </c>
      <c r="G46" s="37"/>
      <c r="H46" s="38"/>
    </row>
    <row r="47" ht="30" customHeight="1" spans="1:8">
      <c r="A47" s="39" t="s">
        <v>90</v>
      </c>
      <c r="B47" s="39"/>
      <c r="C47" s="39"/>
      <c r="D47" s="39"/>
      <c r="E47" s="39"/>
      <c r="F47" s="39"/>
      <c r="G47" s="39"/>
      <c r="H47" s="39"/>
    </row>
    <row r="48" ht="29" customHeight="1" spans="1:8">
      <c r="A48" s="40" t="s">
        <v>91</v>
      </c>
      <c r="B48" s="41"/>
      <c r="C48" s="42"/>
      <c r="D48" s="8">
        <v>23</v>
      </c>
      <c r="E48" s="40" t="s">
        <v>92</v>
      </c>
      <c r="F48" s="41"/>
      <c r="G48" s="42"/>
      <c r="H48" s="8">
        <v>2</v>
      </c>
    </row>
    <row r="49" ht="29" customHeight="1" spans="1:8">
      <c r="A49" s="40" t="s">
        <v>93</v>
      </c>
      <c r="B49" s="41"/>
      <c r="C49" s="42"/>
      <c r="D49" s="8">
        <v>1</v>
      </c>
      <c r="E49" s="40" t="s">
        <v>94</v>
      </c>
      <c r="F49" s="41"/>
      <c r="G49" s="42"/>
      <c r="H49" s="8" t="s">
        <v>95</v>
      </c>
    </row>
    <row r="50" ht="29" customHeight="1" spans="1:8">
      <c r="A50" s="40" t="s">
        <v>96</v>
      </c>
      <c r="B50" s="41"/>
      <c r="C50" s="42"/>
      <c r="D50" s="8" t="s">
        <v>95</v>
      </c>
      <c r="E50" s="40" t="s">
        <v>97</v>
      </c>
      <c r="F50" s="41"/>
      <c r="G50" s="42"/>
      <c r="H50" s="8" t="s">
        <v>95</v>
      </c>
    </row>
    <row r="51" ht="29" customHeight="1" spans="1:8">
      <c r="A51" s="40" t="s">
        <v>98</v>
      </c>
      <c r="B51" s="41"/>
      <c r="C51" s="42"/>
      <c r="D51" s="8" t="s">
        <v>95</v>
      </c>
      <c r="E51" s="40" t="s">
        <v>99</v>
      </c>
      <c r="F51" s="41"/>
      <c r="G51" s="42"/>
      <c r="H51" s="8" t="s">
        <v>95</v>
      </c>
    </row>
    <row r="52" ht="35" customHeight="1" spans="1:8">
      <c r="A52" s="43" t="s">
        <v>100</v>
      </c>
      <c r="B52" s="44"/>
      <c r="C52" s="44"/>
      <c r="D52" s="44"/>
      <c r="E52" s="44"/>
      <c r="F52" s="44"/>
      <c r="G52" s="44"/>
      <c r="H52" s="45"/>
    </row>
    <row r="53" ht="30" customHeight="1" spans="1:8">
      <c r="A53" s="8" t="s">
        <v>101</v>
      </c>
      <c r="B53" s="40" t="s">
        <v>102</v>
      </c>
      <c r="C53" s="42"/>
      <c r="D53" s="8" t="s">
        <v>103</v>
      </c>
      <c r="E53" s="46" t="s">
        <v>104</v>
      </c>
      <c r="F53" s="8" t="s">
        <v>105</v>
      </c>
      <c r="G53" s="40" t="s">
        <v>106</v>
      </c>
      <c r="H53" s="42"/>
    </row>
    <row r="54" ht="30" customHeight="1" spans="1:8">
      <c r="A54" s="8" t="s">
        <v>107</v>
      </c>
      <c r="B54" s="40" t="s">
        <v>106</v>
      </c>
      <c r="C54" s="42"/>
      <c r="D54" s="8" t="s">
        <v>108</v>
      </c>
      <c r="E54" s="46">
        <v>13806338547</v>
      </c>
      <c r="F54" s="8" t="s">
        <v>109</v>
      </c>
      <c r="G54" s="47" t="s">
        <v>110</v>
      </c>
      <c r="H54" s="42"/>
    </row>
    <row r="55" ht="33" customHeight="1" spans="1:8">
      <c r="A55" s="48" t="s">
        <v>111</v>
      </c>
      <c r="B55" s="48"/>
      <c r="C55" s="48"/>
      <c r="D55" s="48"/>
      <c r="E55" s="48"/>
      <c r="F55" s="48"/>
      <c r="G55" s="48"/>
      <c r="H55" s="48"/>
    </row>
    <row r="56" s="4" customFormat="1" ht="29" customHeight="1" spans="1:8">
      <c r="A56" s="49" t="s">
        <v>112</v>
      </c>
      <c r="B56" s="50"/>
      <c r="C56" s="50"/>
      <c r="D56" s="50"/>
      <c r="E56" s="50"/>
      <c r="F56" s="50"/>
      <c r="G56" s="50"/>
      <c r="H56" s="51"/>
    </row>
    <row r="57" s="4" customFormat="1" ht="29" customHeight="1" spans="1:8">
      <c r="A57" s="52" t="s">
        <v>113</v>
      </c>
      <c r="B57" s="53"/>
      <c r="C57" s="53"/>
      <c r="D57" s="53"/>
      <c r="E57" s="53"/>
      <c r="F57" s="53"/>
      <c r="G57" s="53"/>
      <c r="H57" s="54"/>
    </row>
    <row r="58" s="4" customFormat="1" ht="29" customHeight="1" spans="1:8">
      <c r="A58" s="52" t="s">
        <v>114</v>
      </c>
      <c r="B58" s="53"/>
      <c r="C58" s="53"/>
      <c r="D58" s="53"/>
      <c r="E58" s="53"/>
      <c r="F58" s="53"/>
      <c r="G58" s="53"/>
      <c r="H58" s="54"/>
    </row>
    <row r="59" s="4" customFormat="1" ht="29" customHeight="1" spans="1:8">
      <c r="A59" s="55" t="s">
        <v>115</v>
      </c>
      <c r="B59" s="56"/>
      <c r="C59" s="56"/>
      <c r="D59" s="56"/>
      <c r="E59" s="56"/>
      <c r="F59" s="56"/>
      <c r="G59" s="56"/>
      <c r="H59" s="57"/>
    </row>
    <row r="60" s="2" customFormat="1" ht="30" customHeight="1" spans="1:8">
      <c r="A60" s="58" t="s">
        <v>116</v>
      </c>
      <c r="B60" s="58"/>
      <c r="C60" s="58"/>
      <c r="D60" s="58"/>
      <c r="E60" s="58"/>
      <c r="F60" s="58"/>
      <c r="G60" s="58"/>
      <c r="H60" s="58"/>
    </row>
    <row r="61" ht="23" customHeight="1" spans="1:8">
      <c r="A61" s="59" t="s">
        <v>117</v>
      </c>
      <c r="B61" s="60"/>
      <c r="C61" s="61"/>
      <c r="D61" s="59" t="s">
        <v>118</v>
      </c>
      <c r="E61" s="60"/>
      <c r="F61" s="60"/>
      <c r="G61" s="60"/>
      <c r="H61" s="61"/>
    </row>
    <row r="62" ht="32" customHeight="1" spans="1:8">
      <c r="A62" s="62" t="s">
        <v>119</v>
      </c>
      <c r="B62" s="63"/>
      <c r="C62" s="63"/>
      <c r="D62" s="59"/>
      <c r="E62" s="60"/>
      <c r="F62" s="60"/>
      <c r="G62" s="60"/>
      <c r="H62" s="61"/>
    </row>
    <row r="63" ht="32" customHeight="1" spans="1:8">
      <c r="A63" s="64" t="s">
        <v>120</v>
      </c>
      <c r="B63" s="65"/>
      <c r="C63" s="65"/>
      <c r="D63" s="64" t="s">
        <v>120</v>
      </c>
      <c r="E63" s="66"/>
      <c r="F63" s="66"/>
      <c r="G63" s="66"/>
      <c r="H63" s="67"/>
    </row>
    <row r="64" ht="32" customHeight="1" spans="1:8">
      <c r="A64" s="68"/>
      <c r="B64" s="65"/>
      <c r="C64" s="65"/>
      <c r="D64" s="64"/>
      <c r="E64" s="66"/>
      <c r="F64" s="66"/>
      <c r="H64" s="67"/>
    </row>
    <row r="65" ht="32" customHeight="1" spans="1:8">
      <c r="A65" s="69"/>
      <c r="B65" s="70"/>
      <c r="C65" s="70" t="s">
        <v>121</v>
      </c>
      <c r="D65" s="69"/>
      <c r="E65" s="70"/>
      <c r="F65" s="70"/>
      <c r="G65" s="71" t="s">
        <v>121</v>
      </c>
      <c r="H65" s="72"/>
    </row>
  </sheetData>
  <mergeCells count="107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B46:E46"/>
    <mergeCell ref="F46:H46"/>
    <mergeCell ref="A47:H47"/>
    <mergeCell ref="A48:C48"/>
    <mergeCell ref="E48:G48"/>
    <mergeCell ref="A49:C49"/>
    <mergeCell ref="E49:G49"/>
    <mergeCell ref="A50:C50"/>
    <mergeCell ref="E50:G50"/>
    <mergeCell ref="A51:C51"/>
    <mergeCell ref="E51:G51"/>
    <mergeCell ref="A52:H52"/>
    <mergeCell ref="B53:C53"/>
    <mergeCell ref="G53:H53"/>
    <mergeCell ref="B54:C54"/>
    <mergeCell ref="G54:H54"/>
    <mergeCell ref="A55:H55"/>
    <mergeCell ref="A56:H56"/>
    <mergeCell ref="A57:H57"/>
    <mergeCell ref="A58:H58"/>
    <mergeCell ref="A59:H59"/>
    <mergeCell ref="A60:H60"/>
    <mergeCell ref="A61:C61"/>
    <mergeCell ref="D61:H61"/>
    <mergeCell ref="G65:H65"/>
    <mergeCell ref="A9:A16"/>
    <mergeCell ref="A17:A46"/>
  </mergeCells>
  <hyperlinks>
    <hyperlink ref="G54" r:id="rId1" display="rzjcgf@163.com"/>
  </hyperlinks>
  <pageMargins left="0.432638888888889" right="0.393055555555556" top="0.511805555555556" bottom="0.59027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2019-05-01T02:56:00Z</dcterms:created>
  <dcterms:modified xsi:type="dcterms:W3CDTF">2025-01-31T04:38:07Z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2052-12.1.0.19770</vt:lpwstr>
  </property>
  <property fmtid="{D5CDD505-2E9C-101B-9397-08002B2CF9AE}" pid="4" name="ICV">
    <vt:lpwstr>CA3DD76415C443E1BF8575EFBD0BC4C5_13</vt:lpwstr>
  </property>
</Properties>
</file>