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<sst xmlns="http://schemas.openxmlformats.org/spreadsheetml/2006/main" count="193" uniqueCount="133">
  <si>
    <t>危险废物经营单位2023年2月份报表</t>
  </si>
  <si>
    <t>1．单位名称
（法人名称）</t>
  </si>
  <si>
    <t>日照锦昌固体废物处置有限公司</t>
  </si>
  <si>
    <t>2．单位负责人
（法定代表人）</t>
  </si>
  <si>
    <t>张纪果</t>
  </si>
  <si>
    <t>3．单位地址</t>
  </si>
  <si>
    <t>日照莒县海右经济开发区临港路西首北侧</t>
  </si>
  <si>
    <t>4．危险废物
   经营设施地址</t>
  </si>
  <si>
    <t>5.1主要产品名称</t>
  </si>
  <si>
    <t>炭黑用焦化原料油（吨）</t>
  </si>
  <si>
    <t>二、危险废物信息</t>
  </si>
  <si>
    <t>1．当月设施
处置
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</si>
  <si>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</si>
  <si>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</si>
  <si>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</si>
  <si>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</si>
  <si>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</si>
  <si>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</si>
  <si>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</si>
  <si>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</si>
  <si>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</si>
  <si>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</si>
  <si>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</si>
  <si>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</si>
  <si>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</si>
  <si>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</si>
  <si>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</si>
  <si>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</si>
  <si>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</si>
  <si>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</si>
  <si>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</si>
  <si>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2．危废提供
/委托处置单位
情况  </t>
  </si>
  <si>
    <t>单位名称</t>
  </si>
  <si>
    <t>数量（吨）</t>
  </si>
  <si>
    <t>联系人及电话</t>
  </si>
  <si>
    <t>滨州市北海信和新材料有限公司</t>
  </si>
  <si>
    <t>HW11 451-003-11</t>
  </si>
  <si>
    <t>冯家志：18615153982</t>
  </si>
  <si>
    <t>滨州市沾化区汇宏新材料有限公司</t>
  </si>
  <si>
    <t>邹平县汇茂新材料科技有限公司</t>
  </si>
  <si>
    <t>安徽凤阳淮河玻璃有限公司</t>
  </si>
  <si>
    <t>任旭东：18955220528</t>
  </si>
  <si>
    <t>福建青拓特钢有限公司</t>
  </si>
  <si>
    <t>姚保卫：13954472523</t>
  </si>
  <si>
    <t>金刚新材料股份有限公司</t>
  </si>
  <si>
    <t>朱萌：15898764123</t>
  </si>
  <si>
    <t>金玛瑙香水（明光）有限公司</t>
  </si>
  <si>
    <t>刘超：15966999157</t>
  </si>
  <si>
    <t>临沂贵源油脂有限公司</t>
  </si>
  <si>
    <t>尉经理：13573923138</t>
  </si>
  <si>
    <t>宁阳达兴玻璃制品有限公司</t>
  </si>
  <si>
    <t>高亮：13869325798</t>
  </si>
  <si>
    <t>青岛海湾索尔维化工有限公司</t>
  </si>
  <si>
    <t>刘龙柱：13561623518</t>
  </si>
  <si>
    <t>青岛崂玻玻璃制品有限公司</t>
  </si>
  <si>
    <t>青岛荣泰玻璃制品有限公司</t>
  </si>
  <si>
    <t>高风：13666366173</t>
  </si>
  <si>
    <t>山东达冠科技有限责任公司</t>
  </si>
  <si>
    <t>山东莱州福利泡花碱有限公司</t>
  </si>
  <si>
    <t>刘勇泽：15315456555</t>
  </si>
  <si>
    <t>山东联兴玻璃股份有限公司</t>
  </si>
  <si>
    <t>张国强：13589635587</t>
  </si>
  <si>
    <t>山东鲁中啤酒原料有限公司</t>
  </si>
  <si>
    <t>孙岩：18353363929</t>
  </si>
  <si>
    <t>山东省药用玻璃股份有限公司</t>
  </si>
  <si>
    <t>管仁兵：13953387076</t>
  </si>
  <si>
    <t>山东泰山生力源玻璃有限公司</t>
  </si>
  <si>
    <t>朱萌：15998764123</t>
  </si>
  <si>
    <t>山东祥利硅业有限公司</t>
  </si>
  <si>
    <t>马海涛：15854880170</t>
  </si>
  <si>
    <t>山东玉泉玻璃包装有限公司</t>
  </si>
  <si>
    <t>车线红：15065290999</t>
  </si>
  <si>
    <t>微山县兄弟玻璃制品有限公司</t>
  </si>
  <si>
    <t>刘永功：13561664457</t>
  </si>
  <si>
    <t>烟台中瑞化工有限公司</t>
  </si>
  <si>
    <t>吕经理：13053538288</t>
  </si>
  <si>
    <t>枣庄市福兴玻璃制品有限公司</t>
  </si>
  <si>
    <t>枣庄市宏伟玻璃有限公司</t>
  </si>
  <si>
    <t>郑经理：18866691999</t>
  </si>
  <si>
    <t>浙江瑞浦机械有限公司</t>
  </si>
  <si>
    <t>邹光远：13235888123</t>
  </si>
  <si>
    <t>浙江瑞浦科技有限公司</t>
  </si>
  <si>
    <t>邹平恒硕陶瓷科技有限公司</t>
  </si>
  <si>
    <t>山东隆盛和助剂有限公司</t>
  </si>
  <si>
    <t>HW11 900-013-11</t>
  </si>
  <si>
    <t>宁建：18560309210</t>
  </si>
  <si>
    <t>利华益神剑化工有限公司</t>
  </si>
  <si>
    <t>利华益利津炼化有限公司</t>
  </si>
  <si>
    <t>HW11 261-106-11</t>
  </si>
  <si>
    <t>青岛海湾化学股份有限公司</t>
  </si>
  <si>
    <t>万华化学（烟台）石化有限公司</t>
  </si>
  <si>
    <t>刘龙玉：13626441888</t>
  </si>
  <si>
    <t>青岛征和链传动有限公司</t>
  </si>
  <si>
    <t>900-203-08</t>
  </si>
  <si>
    <t>崔建辉：17660987158</t>
  </si>
  <si>
    <t>900-214-08</t>
  </si>
  <si>
    <t>900-216-08</t>
  </si>
  <si>
    <t>900-249-08</t>
  </si>
  <si>
    <t>烟台泰和新材料股份有限公司</t>
  </si>
  <si>
    <t>杨光声：13573398099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</si>
  <si>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</si>
  <si>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</si>
  <si>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</si>
  <si>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</si>
  <si>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</si>
  <si>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</si>
  <si>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</si>
  <si>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</si>
  <si>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</si>
  <si>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</si>
  <si>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</si>
  <si>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</si>
  <si>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</si>
  <si>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</si>
  <si>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</si>
  <si>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</si>
  <si>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</si>
  <si>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</si>
  <si>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</si>
  <si>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</si>
  <si>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</si>
  <si>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</si>
  <si>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</si>
  <si>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</si>
  <si>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</si>
  <si>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</si>
  <si>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2023年3月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</si>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</sst>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" borderId="20" applyNumberFormat="0" applyAlignment="0" applyProtection="0">
      <alignment vertical="center"/>
    </xf>
    <xf numFmtId="0" fontId="13" fillId="2" borderId="16" applyNumberFormat="0" applyAlignment="0" applyProtection="0">
      <alignment vertical="center"/>
    </xf>
    <xf numFmtId="0" fontId="26" fillId="19" borderId="2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31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4"/>
  <sheetViews>
    <sheetView tabSelected="1" topLeftCell="A29" workbookViewId="0">
      <selection activeCell="G53" sqref="G53:H53"/>
    </sheetView>
  </sheetViews>
  <sheetFormatPr defaultColWidth="9" defaultRowHeight="13.5" outlineLevelCol="7"/>
  <cols>
    <col min="1" max="1" width="14.6833333333333" style="3" customWidth="1"/>
    <col min="2" max="2" width="3.375" style="3" customWidth="1"/>
    <col min="3" max="4" width="16.875" style="3" customWidth="1"/>
    <col min="5" max="5" width="15.625" style="3" customWidth="1"/>
    <col min="6" max="6" width="10" style="3" customWidth="1"/>
    <col min="7" max="7" width="11.625" style="3" customWidth="1"/>
    <col min="8" max="8" width="14.4166666666667" style="3" customWidth="1"/>
    <col min="9" max="16384" width="9" style="3"/>
  </cols>
  <sheetData>
    <row r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1</v>
      </c>
      <c r="B2" s="5"/>
      <c r="C2" s="5" t="s">
        <v>2</v>
      </c>
      <c r="D2" s="5"/>
      <c r="E2" s="5"/>
      <c r="F2" s="5"/>
      <c r="G2" s="5"/>
      <c r="H2" s="5"/>
    </row>
    <row r="3" ht="30" customHeight="1" spans="1:8">
      <c r="A3" s="5" t="s">
        <v>3</v>
      </c>
      <c r="B3" s="5"/>
      <c r="C3" s="5" t="s">
        <v>4</v>
      </c>
      <c r="D3" s="5"/>
      <c r="E3" s="5"/>
      <c r="F3" s="5"/>
      <c r="G3" s="5"/>
      <c r="H3" s="5"/>
    </row>
    <row r="4" ht="17" customHeight="1" spans="1:8">
      <c r="A4" s="5" t="s">
        <v>5</v>
      </c>
      <c r="B4" s="5"/>
      <c r="C4" s="5" t="s">
        <v>6</v>
      </c>
      <c r="D4" s="5"/>
      <c r="E4" s="5"/>
      <c r="F4" s="5"/>
      <c r="G4" s="5"/>
      <c r="H4" s="5"/>
    </row>
    <row r="5" ht="30" customHeight="1" spans="1:8">
      <c r="A5" s="5" t="s">
        <v>7</v>
      </c>
      <c r="B5" s="5"/>
      <c r="C5" s="5" t="s">
        <v>6</v>
      </c>
      <c r="D5" s="5"/>
      <c r="E5" s="5"/>
      <c r="F5" s="5"/>
      <c r="G5" s="5"/>
      <c r="H5" s="5"/>
    </row>
    <row r="6" ht="17" customHeight="1" spans="1:8">
      <c r="A6" s="6" t="s">
        <v>8</v>
      </c>
      <c r="B6" s="6"/>
      <c r="C6" s="7" t="s">
        <v>9</v>
      </c>
      <c r="D6" s="8"/>
      <c r="E6" s="9"/>
      <c r="F6" s="7">
        <v>9360.01</v>
      </c>
      <c r="G6" s="8"/>
      <c r="H6" s="9"/>
    </row>
    <row r="7" s="1" customFormat="1" ht="24" customHeight="1" spans="1:8">
      <c r="A7" s="10" t="s">
        <v>10</v>
      </c>
      <c r="B7" s="11"/>
      <c r="C7" s="11"/>
      <c r="D7" s="11"/>
      <c r="E7" s="11"/>
      <c r="F7" s="11"/>
      <c r="G7" s="11"/>
      <c r="H7" s="12"/>
    </row>
    <row r="8" ht="19" customHeight="1" spans="1:8">
      <c r="A8" s="5" t="s">
        <v>11</v>
      </c>
      <c r="B8" s="5" t="s">
        <v>12</v>
      </c>
      <c r="C8" s="5"/>
      <c r="D8" s="5"/>
      <c r="E8" s="5" t="s">
        <v>13</v>
      </c>
      <c r="F8" s="5" t="s">
        <v>14</v>
      </c>
      <c r="G8" s="5" t="s">
        <v>15</v>
      </c>
      <c r="H8" s="5" t="s">
        <v>16</v>
      </c>
    </row>
    <row r="9" ht="19" customHeight="1" spans="1:8">
      <c r="A9" s="5"/>
      <c r="B9" s="13" t="s">
        <v>17</v>
      </c>
      <c r="C9" s="7" t="s">
        <v>18</v>
      </c>
      <c r="D9" s="9"/>
      <c r="E9" s="5">
        <v>6417.93</v>
      </c>
      <c r="F9" s="6" t="s">
        <v>19</v>
      </c>
      <c r="G9" s="14">
        <v>720.169999999998</v>
      </c>
      <c r="H9" s="5">
        <f>G9+E9</f>
        <v>7138.1</v>
      </c>
    </row>
    <row r="10" ht="19" customHeight="1" spans="1:8">
      <c r="A10" s="5"/>
      <c r="B10" s="13" t="s">
        <v>20</v>
      </c>
      <c r="C10" s="7" t="s">
        <v>21</v>
      </c>
      <c r="D10" s="9"/>
      <c r="E10" s="5">
        <v>1868.76</v>
      </c>
      <c r="F10" s="6" t="s">
        <v>19</v>
      </c>
      <c r="G10" s="5">
        <v>420.089999999999</v>
      </c>
      <c r="H10" s="5">
        <f>G10+E10</f>
        <v>2288.85</v>
      </c>
    </row>
    <row r="11" ht="19" customHeight="1" spans="1:8">
      <c r="A11" s="5"/>
      <c r="B11" s="13" t="s">
        <v>22</v>
      </c>
      <c r="C11" s="7" t="s">
        <v>23</v>
      </c>
      <c r="D11" s="9"/>
      <c r="E11" s="5">
        <v>0</v>
      </c>
      <c r="F11" s="6" t="s">
        <v>19</v>
      </c>
      <c r="G11" s="5">
        <v>49.7751</v>
      </c>
      <c r="H11" s="5">
        <f>G11+E11</f>
        <v>49.7751</v>
      </c>
    </row>
    <row r="12" ht="19" customHeight="1" spans="1:8">
      <c r="A12" s="5"/>
      <c r="B12" s="13" t="s">
        <v>24</v>
      </c>
      <c r="C12" s="7" t="s">
        <v>25</v>
      </c>
      <c r="D12" s="9"/>
      <c r="E12" s="6" t="s">
        <v>19</v>
      </c>
      <c r="F12" s="5">
        <v>0</v>
      </c>
      <c r="G12" s="5">
        <v>0</v>
      </c>
      <c r="H12" s="5">
        <f>G12+F12</f>
        <v>0</v>
      </c>
    </row>
    <row r="13" ht="19" customHeight="1" spans="1:8">
      <c r="A13" s="5"/>
      <c r="B13" s="15" t="s">
        <v>26</v>
      </c>
      <c r="C13" s="7" t="s">
        <v>27</v>
      </c>
      <c r="D13" s="9"/>
      <c r="E13" s="6" t="s">
        <v>19</v>
      </c>
      <c r="F13" s="5">
        <v>0</v>
      </c>
      <c r="G13" s="5">
        <v>0</v>
      </c>
      <c r="H13" s="5">
        <f>G13+F13</f>
        <v>0</v>
      </c>
    </row>
    <row r="14" ht="19" customHeight="1" spans="1:8">
      <c r="A14" s="5"/>
      <c r="B14" s="15" t="s">
        <v>28</v>
      </c>
      <c r="C14" s="7" t="s">
        <v>29</v>
      </c>
      <c r="D14" s="9"/>
      <c r="E14" s="6" t="s">
        <v>19</v>
      </c>
      <c r="F14" s="5">
        <v>0</v>
      </c>
      <c r="G14" s="5">
        <v>0</v>
      </c>
      <c r="H14" s="5">
        <f>G14+F14</f>
        <v>0</v>
      </c>
    </row>
    <row r="15" ht="19" customHeight="1" spans="1:8">
      <c r="A15" s="5"/>
      <c r="B15" s="5" t="s">
        <v>30</v>
      </c>
      <c r="C15" s="5"/>
      <c r="D15" s="5"/>
      <c r="E15" s="16">
        <f>SUM(E9:E14)</f>
        <v>8286.69</v>
      </c>
      <c r="F15" s="16">
        <f>SUM(F9:F14)</f>
        <v>0</v>
      </c>
      <c r="G15" s="16">
        <f>SUM(G9:G14)</f>
        <v>1190.0351</v>
      </c>
      <c r="H15" s="16">
        <f>G15+F15+E15</f>
        <v>9476.7251</v>
      </c>
    </row>
    <row r="16" ht="22" customHeight="1" spans="1:8">
      <c r="A16" s="17" t="s">
        <v>31</v>
      </c>
      <c r="B16" s="5" t="s">
        <v>32</v>
      </c>
      <c r="C16" s="5"/>
      <c r="D16" s="5"/>
      <c r="E16" s="5" t="s">
        <v>12</v>
      </c>
      <c r="F16" s="5" t="s">
        <v>33</v>
      </c>
      <c r="G16" s="5" t="s">
        <v>34</v>
      </c>
      <c r="H16" s="5"/>
    </row>
    <row r="17" ht="18" customHeight="1" spans="1:8">
      <c r="A17" s="18"/>
      <c r="B17" s="19">
        <v>1</v>
      </c>
      <c r="C17" s="20" t="s">
        <v>35</v>
      </c>
      <c r="D17" s="21"/>
      <c r="E17" s="19" t="s">
        <v>36</v>
      </c>
      <c r="F17" s="19">
        <v>757.78</v>
      </c>
      <c r="G17" s="22" t="s">
        <v>37</v>
      </c>
      <c r="H17" s="22"/>
    </row>
    <row r="18" ht="18" customHeight="1" spans="1:8">
      <c r="A18" s="18"/>
      <c r="B18" s="19">
        <v>2</v>
      </c>
      <c r="C18" s="20" t="s">
        <v>38</v>
      </c>
      <c r="D18" s="21"/>
      <c r="E18" s="19" t="s">
        <v>36</v>
      </c>
      <c r="F18" s="19">
        <v>793.24</v>
      </c>
      <c r="G18" s="22" t="s">
        <v>37</v>
      </c>
      <c r="H18" s="22"/>
    </row>
    <row r="19" ht="18" customHeight="1" spans="1:8">
      <c r="A19" s="18"/>
      <c r="B19" s="19">
        <v>3</v>
      </c>
      <c r="C19" s="20" t="s">
        <v>39</v>
      </c>
      <c r="D19" s="21"/>
      <c r="E19" s="19" t="s">
        <v>36</v>
      </c>
      <c r="F19" s="19">
        <v>1309.98</v>
      </c>
      <c r="G19" s="22" t="s">
        <v>37</v>
      </c>
      <c r="H19" s="22"/>
    </row>
    <row r="20" ht="18" customHeight="1" spans="1:8">
      <c r="A20" s="18"/>
      <c r="B20" s="19">
        <v>4</v>
      </c>
      <c r="C20" s="20" t="s">
        <v>40</v>
      </c>
      <c r="D20" s="21"/>
      <c r="E20" s="19" t="s">
        <v>36</v>
      </c>
      <c r="F20" s="19">
        <v>57.13</v>
      </c>
      <c r="G20" s="23" t="s">
        <v>41</v>
      </c>
      <c r="H20" s="24"/>
    </row>
    <row r="21" ht="18" customHeight="1" spans="1:8">
      <c r="A21" s="18"/>
      <c r="B21" s="19">
        <v>5</v>
      </c>
      <c r="C21" s="20" t="s">
        <v>42</v>
      </c>
      <c r="D21" s="21"/>
      <c r="E21" s="19" t="s">
        <v>36</v>
      </c>
      <c r="F21" s="19">
        <v>63.4</v>
      </c>
      <c r="G21" s="25" t="s">
        <v>43</v>
      </c>
      <c r="H21" s="26"/>
    </row>
    <row r="22" ht="18" customHeight="1" spans="1:8">
      <c r="A22" s="18"/>
      <c r="B22" s="19">
        <v>6</v>
      </c>
      <c r="C22" s="20" t="s">
        <v>44</v>
      </c>
      <c r="D22" s="21"/>
      <c r="E22" s="19" t="s">
        <v>36</v>
      </c>
      <c r="F22" s="19">
        <v>123.4</v>
      </c>
      <c r="G22" s="23" t="s">
        <v>45</v>
      </c>
      <c r="H22" s="24"/>
    </row>
    <row r="23" ht="18" customHeight="1" spans="1:8">
      <c r="A23" s="18"/>
      <c r="B23" s="19">
        <v>7</v>
      </c>
      <c r="C23" s="20" t="s">
        <v>46</v>
      </c>
      <c r="D23" s="21"/>
      <c r="E23" s="19" t="s">
        <v>36</v>
      </c>
      <c r="F23" s="19">
        <v>30.32</v>
      </c>
      <c r="G23" s="23" t="s">
        <v>47</v>
      </c>
      <c r="H23" s="24"/>
    </row>
    <row r="24" ht="18" customHeight="1" spans="1:8">
      <c r="A24" s="18"/>
      <c r="B24" s="19">
        <v>8</v>
      </c>
      <c r="C24" s="20" t="s">
        <v>48</v>
      </c>
      <c r="D24" s="21"/>
      <c r="E24" s="19" t="s">
        <v>36</v>
      </c>
      <c r="F24" s="19">
        <v>312.91</v>
      </c>
      <c r="G24" s="25" t="s">
        <v>49</v>
      </c>
      <c r="H24" s="26"/>
    </row>
    <row r="25" ht="18" customHeight="1" spans="1:8">
      <c r="A25" s="18"/>
      <c r="B25" s="19">
        <v>9</v>
      </c>
      <c r="C25" s="20" t="s">
        <v>50</v>
      </c>
      <c r="D25" s="21"/>
      <c r="E25" s="19" t="s">
        <v>36</v>
      </c>
      <c r="F25" s="19">
        <v>29.46</v>
      </c>
      <c r="G25" s="25" t="s">
        <v>51</v>
      </c>
      <c r="H25" s="26"/>
    </row>
    <row r="26" ht="18" customHeight="1" spans="1:8">
      <c r="A26" s="18"/>
      <c r="B26" s="19">
        <v>10</v>
      </c>
      <c r="C26" s="20" t="s">
        <v>52</v>
      </c>
      <c r="D26" s="21"/>
      <c r="E26" s="19" t="s">
        <v>36</v>
      </c>
      <c r="F26" s="27">
        <v>28.56</v>
      </c>
      <c r="G26" s="22" t="s">
        <v>53</v>
      </c>
      <c r="H26" s="22"/>
    </row>
    <row r="27" ht="18" customHeight="1" spans="1:8">
      <c r="A27" s="18"/>
      <c r="B27" s="19">
        <v>11</v>
      </c>
      <c r="C27" s="20" t="s">
        <v>54</v>
      </c>
      <c r="D27" s="21"/>
      <c r="E27" s="19" t="s">
        <v>36</v>
      </c>
      <c r="F27" s="27">
        <v>30.28</v>
      </c>
      <c r="G27" s="22" t="s">
        <v>53</v>
      </c>
      <c r="H27" s="22"/>
    </row>
    <row r="28" ht="18" customHeight="1" spans="1:8">
      <c r="A28" s="18"/>
      <c r="B28" s="19">
        <v>12</v>
      </c>
      <c r="C28" s="20" t="s">
        <v>55</v>
      </c>
      <c r="D28" s="21"/>
      <c r="E28" s="19" t="s">
        <v>36</v>
      </c>
      <c r="F28" s="27">
        <v>43.18</v>
      </c>
      <c r="G28" s="25" t="s">
        <v>56</v>
      </c>
      <c r="H28" s="26"/>
    </row>
    <row r="29" ht="18" customHeight="1" spans="1:8">
      <c r="A29" s="18"/>
      <c r="B29" s="19">
        <v>13</v>
      </c>
      <c r="C29" s="20" t="s">
        <v>57</v>
      </c>
      <c r="D29" s="21"/>
      <c r="E29" s="19" t="s">
        <v>36</v>
      </c>
      <c r="F29" s="27">
        <v>16.03</v>
      </c>
      <c r="G29" s="25" t="s">
        <v>49</v>
      </c>
      <c r="H29" s="26"/>
    </row>
    <row r="30" ht="18" customHeight="1" spans="1:8">
      <c r="A30" s="18"/>
      <c r="B30" s="19">
        <v>14</v>
      </c>
      <c r="C30" s="20" t="s">
        <v>58</v>
      </c>
      <c r="D30" s="21"/>
      <c r="E30" s="19" t="s">
        <v>36</v>
      </c>
      <c r="F30" s="27">
        <v>59.38</v>
      </c>
      <c r="G30" s="25" t="s">
        <v>59</v>
      </c>
      <c r="H30" s="26"/>
    </row>
    <row r="31" ht="18" customHeight="1" spans="1:8">
      <c r="A31" s="18"/>
      <c r="B31" s="19">
        <v>15</v>
      </c>
      <c r="C31" s="20" t="s">
        <v>60</v>
      </c>
      <c r="D31" s="21"/>
      <c r="E31" s="19" t="s">
        <v>36</v>
      </c>
      <c r="F31" s="27">
        <v>30.68</v>
      </c>
      <c r="G31" s="25" t="s">
        <v>61</v>
      </c>
      <c r="H31" s="26"/>
    </row>
    <row r="32" ht="18" customHeight="1" spans="1:8">
      <c r="A32" s="18"/>
      <c r="B32" s="19">
        <v>16</v>
      </c>
      <c r="C32" s="20" t="s">
        <v>62</v>
      </c>
      <c r="D32" s="21"/>
      <c r="E32" s="19" t="s">
        <v>36</v>
      </c>
      <c r="F32" s="27">
        <v>63.38</v>
      </c>
      <c r="G32" s="25" t="s">
        <v>63</v>
      </c>
      <c r="H32" s="26"/>
    </row>
    <row r="33" ht="18" customHeight="1" spans="1:8">
      <c r="A33" s="18"/>
      <c r="B33" s="19">
        <v>17</v>
      </c>
      <c r="C33" s="20" t="s">
        <v>64</v>
      </c>
      <c r="D33" s="21"/>
      <c r="E33" s="19" t="s">
        <v>36</v>
      </c>
      <c r="F33" s="27">
        <v>168.34</v>
      </c>
      <c r="G33" s="25" t="s">
        <v>65</v>
      </c>
      <c r="H33" s="26"/>
    </row>
    <row r="34" ht="18" customHeight="1" spans="1:8">
      <c r="A34" s="18"/>
      <c r="B34" s="19">
        <v>18</v>
      </c>
      <c r="C34" s="20" t="s">
        <v>66</v>
      </c>
      <c r="D34" s="21"/>
      <c r="E34" s="19" t="s">
        <v>36</v>
      </c>
      <c r="F34" s="27">
        <v>30.74</v>
      </c>
      <c r="G34" s="28" t="s">
        <v>67</v>
      </c>
      <c r="H34" s="28"/>
    </row>
    <row r="35" ht="18" customHeight="1" spans="1:8">
      <c r="A35" s="18"/>
      <c r="B35" s="19">
        <v>19</v>
      </c>
      <c r="C35" s="20" t="s">
        <v>68</v>
      </c>
      <c r="D35" s="21"/>
      <c r="E35" s="19" t="s">
        <v>36</v>
      </c>
      <c r="F35" s="27">
        <v>24.92</v>
      </c>
      <c r="G35" s="25" t="s">
        <v>69</v>
      </c>
      <c r="H35" s="26"/>
    </row>
    <row r="36" ht="18" customHeight="1" spans="1:8">
      <c r="A36" s="18"/>
      <c r="B36" s="19">
        <v>20</v>
      </c>
      <c r="C36" s="20" t="s">
        <v>70</v>
      </c>
      <c r="D36" s="21"/>
      <c r="E36" s="19" t="s">
        <v>36</v>
      </c>
      <c r="F36" s="19">
        <v>137.46</v>
      </c>
      <c r="G36" s="25" t="s">
        <v>71</v>
      </c>
      <c r="H36" s="26"/>
    </row>
    <row r="37" ht="18" customHeight="1" spans="1:8">
      <c r="A37" s="18"/>
      <c r="B37" s="19">
        <v>21</v>
      </c>
      <c r="C37" s="20" t="s">
        <v>72</v>
      </c>
      <c r="D37" s="21"/>
      <c r="E37" s="19" t="s">
        <v>36</v>
      </c>
      <c r="F37" s="19">
        <v>30.84</v>
      </c>
      <c r="G37" s="25" t="s">
        <v>73</v>
      </c>
      <c r="H37" s="26"/>
    </row>
    <row r="38" ht="18" customHeight="1" spans="1:8">
      <c r="A38" s="18"/>
      <c r="B38" s="19">
        <v>22</v>
      </c>
      <c r="C38" s="20" t="s">
        <v>74</v>
      </c>
      <c r="D38" s="21"/>
      <c r="E38" s="19" t="s">
        <v>36</v>
      </c>
      <c r="F38" s="19">
        <v>36.8</v>
      </c>
      <c r="G38" s="25" t="s">
        <v>75</v>
      </c>
      <c r="H38" s="26"/>
    </row>
    <row r="39" ht="18" customHeight="1" spans="1:8">
      <c r="A39" s="18"/>
      <c r="B39" s="19">
        <v>23</v>
      </c>
      <c r="C39" s="20" t="s">
        <v>76</v>
      </c>
      <c r="D39" s="21"/>
      <c r="E39" s="19" t="s">
        <v>36</v>
      </c>
      <c r="F39" s="19">
        <v>92.02</v>
      </c>
      <c r="G39" s="25" t="s">
        <v>61</v>
      </c>
      <c r="H39" s="26"/>
    </row>
    <row r="40" ht="18" customHeight="1" spans="1:8">
      <c r="A40" s="18"/>
      <c r="B40" s="19">
        <v>24</v>
      </c>
      <c r="C40" s="20" t="s">
        <v>77</v>
      </c>
      <c r="D40" s="21"/>
      <c r="E40" s="19" t="s">
        <v>36</v>
      </c>
      <c r="F40" s="19">
        <v>29.16</v>
      </c>
      <c r="G40" s="25" t="s">
        <v>78</v>
      </c>
      <c r="H40" s="26"/>
    </row>
    <row r="41" ht="18" customHeight="1" spans="1:8">
      <c r="A41" s="18"/>
      <c r="B41" s="19">
        <v>25</v>
      </c>
      <c r="C41" s="20" t="s">
        <v>79</v>
      </c>
      <c r="D41" s="21"/>
      <c r="E41" s="19" t="s">
        <v>36</v>
      </c>
      <c r="F41" s="19">
        <v>59.95</v>
      </c>
      <c r="G41" s="25" t="s">
        <v>80</v>
      </c>
      <c r="H41" s="26"/>
    </row>
    <row r="42" ht="18" customHeight="1" spans="1:8">
      <c r="A42" s="18"/>
      <c r="B42" s="19">
        <v>26</v>
      </c>
      <c r="C42" s="20" t="s">
        <v>81</v>
      </c>
      <c r="D42" s="21"/>
      <c r="E42" s="19" t="s">
        <v>36</v>
      </c>
      <c r="F42" s="19">
        <v>63.97</v>
      </c>
      <c r="G42" s="25" t="s">
        <v>80</v>
      </c>
      <c r="H42" s="26"/>
    </row>
    <row r="43" ht="18" customHeight="1" spans="1:8">
      <c r="A43" s="18"/>
      <c r="B43" s="19">
        <v>27</v>
      </c>
      <c r="C43" s="20" t="s">
        <v>82</v>
      </c>
      <c r="D43" s="21"/>
      <c r="E43" s="19" t="s">
        <v>36</v>
      </c>
      <c r="F43" s="19">
        <v>29.78</v>
      </c>
      <c r="G43" s="25" t="s">
        <v>67</v>
      </c>
      <c r="H43" s="26"/>
    </row>
    <row r="44" ht="18" customHeight="1" spans="1:8">
      <c r="A44" s="18"/>
      <c r="B44" s="19">
        <v>28</v>
      </c>
      <c r="C44" s="19" t="s">
        <v>83</v>
      </c>
      <c r="D44" s="19"/>
      <c r="E44" s="19" t="s">
        <v>84</v>
      </c>
      <c r="F44" s="19">
        <v>54.55</v>
      </c>
      <c r="G44" s="22" t="s">
        <v>85</v>
      </c>
      <c r="H44" s="22"/>
    </row>
    <row r="45" ht="18" customHeight="1" spans="1:8">
      <c r="A45" s="18"/>
      <c r="B45" s="19">
        <v>29</v>
      </c>
      <c r="C45" s="19" t="s">
        <v>86</v>
      </c>
      <c r="D45" s="19"/>
      <c r="E45" s="19" t="s">
        <v>84</v>
      </c>
      <c r="F45" s="19">
        <v>29.62</v>
      </c>
      <c r="G45" s="22" t="s">
        <v>53</v>
      </c>
      <c r="H45" s="22"/>
    </row>
    <row r="46" ht="18" customHeight="1" spans="1:8">
      <c r="A46" s="18"/>
      <c r="B46" s="19">
        <v>30</v>
      </c>
      <c r="C46" s="19" t="s">
        <v>87</v>
      </c>
      <c r="D46" s="19"/>
      <c r="E46" s="19" t="s">
        <v>88</v>
      </c>
      <c r="F46" s="19">
        <v>266.96</v>
      </c>
      <c r="G46" s="22" t="s">
        <v>53</v>
      </c>
      <c r="H46" s="22"/>
    </row>
    <row r="47" ht="18" customHeight="1" spans="1:8">
      <c r="A47" s="18"/>
      <c r="B47" s="19">
        <v>31</v>
      </c>
      <c r="C47" s="19" t="s">
        <v>89</v>
      </c>
      <c r="D47" s="19"/>
      <c r="E47" s="19" t="s">
        <v>88</v>
      </c>
      <c r="F47" s="19">
        <v>92.84</v>
      </c>
      <c r="G47" s="22" t="s">
        <v>53</v>
      </c>
      <c r="H47" s="22"/>
    </row>
    <row r="48" ht="18" customHeight="1" spans="1:8">
      <c r="A48" s="18"/>
      <c r="B48" s="19">
        <v>32</v>
      </c>
      <c r="C48" s="19" t="s">
        <v>90</v>
      </c>
      <c r="D48" s="19"/>
      <c r="E48" s="19" t="s">
        <v>88</v>
      </c>
      <c r="F48" s="19">
        <v>1513.12</v>
      </c>
      <c r="G48" s="22" t="s">
        <v>91</v>
      </c>
      <c r="H48" s="22"/>
    </row>
    <row r="49" ht="18" customHeight="1" spans="1:8">
      <c r="A49" s="29"/>
      <c r="B49" s="19">
        <v>33</v>
      </c>
      <c r="C49" s="19" t="s">
        <v>92</v>
      </c>
      <c r="D49" s="19"/>
      <c r="E49" s="19" t="s">
        <v>93</v>
      </c>
      <c r="F49" s="19">
        <v>1.5</v>
      </c>
      <c r="G49" s="23" t="s">
        <v>94</v>
      </c>
      <c r="H49" s="24"/>
    </row>
    <row r="50" ht="18" customHeight="1" spans="1:8">
      <c r="A50" s="29"/>
      <c r="B50" s="19">
        <v>34</v>
      </c>
      <c r="C50" s="19" t="s">
        <v>92</v>
      </c>
      <c r="D50" s="19"/>
      <c r="E50" s="19" t="s">
        <v>95</v>
      </c>
      <c r="F50" s="19">
        <v>2.36</v>
      </c>
      <c r="G50" s="23" t="s">
        <v>94</v>
      </c>
      <c r="H50" s="24"/>
    </row>
    <row r="51" ht="18" customHeight="1" spans="1:8">
      <c r="A51" s="29"/>
      <c r="B51" s="19">
        <v>35</v>
      </c>
      <c r="C51" s="19" t="s">
        <v>92</v>
      </c>
      <c r="D51" s="19"/>
      <c r="E51" s="19" t="s">
        <v>96</v>
      </c>
      <c r="F51" s="19">
        <v>0.8</v>
      </c>
      <c r="G51" s="23" t="s">
        <v>94</v>
      </c>
      <c r="H51" s="24"/>
    </row>
    <row r="52" ht="18" customHeight="1" spans="1:8">
      <c r="A52" s="29"/>
      <c r="B52" s="19">
        <v>36</v>
      </c>
      <c r="C52" s="19" t="s">
        <v>92</v>
      </c>
      <c r="D52" s="19"/>
      <c r="E52" s="19" t="s">
        <v>97</v>
      </c>
      <c r="F52" s="19">
        <v>0.4</v>
      </c>
      <c r="G52" s="23" t="s">
        <v>94</v>
      </c>
      <c r="H52" s="24"/>
    </row>
    <row r="53" ht="18" customHeight="1" spans="1:8">
      <c r="A53" s="29"/>
      <c r="B53" s="19">
        <v>37</v>
      </c>
      <c r="C53" s="19" t="s">
        <v>98</v>
      </c>
      <c r="D53" s="19"/>
      <c r="E53" s="19" t="s">
        <v>97</v>
      </c>
      <c r="F53" s="19">
        <v>42.85</v>
      </c>
      <c r="G53" s="23" t="s">
        <v>99</v>
      </c>
      <c r="H53" s="24"/>
    </row>
    <row r="54" ht="22" customHeight="1" spans="1:8">
      <c r="A54" s="5"/>
      <c r="B54" s="30" t="s">
        <v>100</v>
      </c>
      <c r="C54" s="31"/>
      <c r="D54" s="32"/>
      <c r="E54" s="33"/>
      <c r="F54" s="33">
        <f>SUM(F17:F53)</f>
        <v>6458.09</v>
      </c>
      <c r="G54" s="34"/>
      <c r="H54" s="34"/>
    </row>
    <row r="55" ht="36" customHeight="1" spans="1:8">
      <c r="A55" s="35" t="s">
        <v>101</v>
      </c>
      <c r="B55" s="35"/>
      <c r="C55" s="35"/>
      <c r="D55" s="35"/>
      <c r="E55" s="35"/>
      <c r="F55" s="35"/>
      <c r="G55" s="35"/>
      <c r="H55" s="35"/>
    </row>
    <row r="56" ht="29" customHeight="1" spans="1:8">
      <c r="A56" s="36" t="s">
        <v>102</v>
      </c>
      <c r="B56" s="37"/>
      <c r="C56" s="38"/>
      <c r="D56" s="5">
        <v>23</v>
      </c>
      <c r="E56" s="36" t="s">
        <v>103</v>
      </c>
      <c r="F56" s="37"/>
      <c r="G56" s="38"/>
      <c r="H56" s="5">
        <v>2</v>
      </c>
    </row>
    <row r="57" ht="29" customHeight="1" spans="1:8">
      <c r="A57" s="36" t="s">
        <v>104</v>
      </c>
      <c r="B57" s="37"/>
      <c r="C57" s="38"/>
      <c r="D57" s="5">
        <v>1</v>
      </c>
      <c r="E57" s="36" t="s">
        <v>105</v>
      </c>
      <c r="F57" s="37"/>
      <c r="G57" s="38"/>
      <c r="H57" s="5" t="s">
        <v>106</v>
      </c>
    </row>
    <row r="58" ht="29" customHeight="1" spans="1:8">
      <c r="A58" s="36" t="s">
        <v>107</v>
      </c>
      <c r="B58" s="37"/>
      <c r="C58" s="38"/>
      <c r="D58" s="5" t="s">
        <v>106</v>
      </c>
      <c r="E58" s="36" t="s">
        <v>108</v>
      </c>
      <c r="F58" s="37"/>
      <c r="G58" s="38"/>
      <c r="H58" s="5" t="s">
        <v>106</v>
      </c>
    </row>
    <row r="59" ht="29" customHeight="1" spans="1:8">
      <c r="A59" s="36" t="s">
        <v>109</v>
      </c>
      <c r="B59" s="37"/>
      <c r="C59" s="38"/>
      <c r="D59" s="5" t="s">
        <v>106</v>
      </c>
      <c r="E59" s="36" t="s">
        <v>110</v>
      </c>
      <c r="F59" s="37"/>
      <c r="G59" s="38"/>
      <c r="H59" s="5" t="s">
        <v>106</v>
      </c>
    </row>
    <row r="60" ht="35" customHeight="1" spans="1:8">
      <c r="A60" s="39" t="s">
        <v>111</v>
      </c>
      <c r="B60" s="40"/>
      <c r="C60" s="40"/>
      <c r="D60" s="40"/>
      <c r="E60" s="40"/>
      <c r="F60" s="40"/>
      <c r="G60" s="40"/>
      <c r="H60" s="41"/>
    </row>
    <row r="61" ht="30" customHeight="1" spans="1:8">
      <c r="A61" s="5" t="s">
        <v>112</v>
      </c>
      <c r="B61" s="36" t="s">
        <v>113</v>
      </c>
      <c r="C61" s="38"/>
      <c r="D61" s="5" t="s">
        <v>114</v>
      </c>
      <c r="E61" s="6" t="s">
        <v>115</v>
      </c>
      <c r="F61" s="5" t="s">
        <v>116</v>
      </c>
      <c r="G61" s="36" t="s">
        <v>117</v>
      </c>
      <c r="H61" s="38"/>
    </row>
    <row r="62" ht="30" customHeight="1" spans="1:8">
      <c r="A62" s="5" t="s">
        <v>118</v>
      </c>
      <c r="B62" s="36" t="s">
        <v>117</v>
      </c>
      <c r="C62" s="38"/>
      <c r="D62" s="5" t="s">
        <v>119</v>
      </c>
      <c r="E62" s="6">
        <v>13806338547</v>
      </c>
      <c r="F62" s="5" t="s">
        <v>120</v>
      </c>
      <c r="G62" s="42" t="s">
        <v>121</v>
      </c>
      <c r="H62" s="38"/>
    </row>
    <row r="63" ht="28" customHeight="1" spans="1:8">
      <c r="A63" s="43" t="s">
        <v>122</v>
      </c>
      <c r="B63" s="43"/>
      <c r="C63" s="43"/>
      <c r="D63" s="43"/>
      <c r="E63" s="43"/>
      <c r="F63" s="43"/>
      <c r="G63" s="43"/>
      <c r="H63" s="43"/>
    </row>
    <row r="64" s="2" customFormat="1" ht="36" customHeight="1" spans="1:8">
      <c r="A64" s="44" t="s">
        <v>123</v>
      </c>
      <c r="B64" s="45"/>
      <c r="C64" s="45"/>
      <c r="D64" s="45"/>
      <c r="E64" s="45"/>
      <c r="F64" s="45"/>
      <c r="G64" s="45"/>
      <c r="H64" s="46"/>
    </row>
    <row r="65" s="2" customFormat="1" ht="36" customHeight="1" spans="1:8">
      <c r="A65" s="47" t="s">
        <v>124</v>
      </c>
      <c r="B65" s="48"/>
      <c r="C65" s="48"/>
      <c r="D65" s="48"/>
      <c r="E65" s="48"/>
      <c r="F65" s="48"/>
      <c r="G65" s="48"/>
      <c r="H65" s="49"/>
    </row>
    <row r="66" s="2" customFormat="1" ht="36" customHeight="1" spans="1:8">
      <c r="A66" s="47" t="s">
        <v>125</v>
      </c>
      <c r="B66" s="48"/>
      <c r="C66" s="48"/>
      <c r="D66" s="48"/>
      <c r="E66" s="48"/>
      <c r="F66" s="48"/>
      <c r="G66" s="48"/>
      <c r="H66" s="49"/>
    </row>
    <row r="67" s="2" customFormat="1" ht="23" customHeight="1" spans="1:8">
      <c r="A67" s="50" t="s">
        <v>126</v>
      </c>
      <c r="B67" s="51"/>
      <c r="C67" s="51"/>
      <c r="D67" s="51"/>
      <c r="E67" s="51"/>
      <c r="F67" s="51"/>
      <c r="G67" s="51"/>
      <c r="H67" s="52"/>
    </row>
    <row r="68" s="1" customFormat="1" ht="30" customHeight="1" spans="1:8">
      <c r="A68" s="53" t="s">
        <v>127</v>
      </c>
      <c r="B68" s="53"/>
      <c r="C68" s="53"/>
      <c r="D68" s="53"/>
      <c r="E68" s="53"/>
      <c r="F68" s="53"/>
      <c r="G68" s="53"/>
      <c r="H68" s="53"/>
    </row>
    <row r="69" ht="42" customHeight="1" spans="1:8">
      <c r="A69" s="54" t="s">
        <v>128</v>
      </c>
      <c r="B69" s="55"/>
      <c r="C69" s="56"/>
      <c r="D69" s="54" t="s">
        <v>129</v>
      </c>
      <c r="E69" s="55"/>
      <c r="F69" s="55"/>
      <c r="G69" s="55"/>
      <c r="H69" s="56"/>
    </row>
    <row r="70" ht="32" customHeight="1" spans="1:8">
      <c r="A70" s="57" t="s">
        <v>130</v>
      </c>
      <c r="B70" s="58"/>
      <c r="C70" s="58"/>
      <c r="D70" s="54"/>
      <c r="E70" s="55"/>
      <c r="F70" s="55"/>
      <c r="G70" s="55"/>
      <c r="H70" s="56"/>
    </row>
    <row r="71" ht="32" customHeight="1" spans="1:8">
      <c r="A71" s="59" t="s">
        <v>131</v>
      </c>
      <c r="B71" s="60"/>
      <c r="C71" s="60"/>
      <c r="D71" s="59" t="s">
        <v>131</v>
      </c>
      <c r="E71" s="61"/>
      <c r="F71" s="61"/>
      <c r="G71" s="61"/>
      <c r="H71" s="62"/>
    </row>
    <row r="72" ht="32" customHeight="1" spans="1:8">
      <c r="A72" s="63"/>
      <c r="B72" s="60"/>
      <c r="C72" s="60"/>
      <c r="D72" s="59"/>
      <c r="E72" s="61"/>
      <c r="F72" s="61"/>
      <c r="G72" s="61"/>
      <c r="H72" s="62"/>
    </row>
    <row r="73" ht="32" customHeight="1" spans="1:8">
      <c r="A73" s="63"/>
      <c r="B73" s="60"/>
      <c r="C73" s="60"/>
      <c r="D73" s="59"/>
      <c r="E73" s="61"/>
      <c r="F73" s="61"/>
      <c r="G73" s="64" t="s">
        <v>132</v>
      </c>
      <c r="H73" s="65"/>
    </row>
    <row r="74" ht="32" customHeight="1" spans="1:8">
      <c r="A74" s="66"/>
      <c r="B74" s="67"/>
      <c r="C74" s="67" t="s">
        <v>132</v>
      </c>
      <c r="D74" s="66"/>
      <c r="E74" s="67"/>
      <c r="F74" s="67"/>
      <c r="G74" s="67"/>
      <c r="H74" s="68"/>
    </row>
  </sheetData>
  <mergeCells count="124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E6"/>
    <mergeCell ref="F6:H6"/>
    <mergeCell ref="A7:H7"/>
    <mergeCell ref="B8:D8"/>
    <mergeCell ref="C9:D9"/>
    <mergeCell ref="C10:D10"/>
    <mergeCell ref="C11:D11"/>
    <mergeCell ref="C12:D12"/>
    <mergeCell ref="C13:D13"/>
    <mergeCell ref="C14:D14"/>
    <mergeCell ref="B15:D15"/>
    <mergeCell ref="B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B54:D54"/>
    <mergeCell ref="G54:H54"/>
    <mergeCell ref="A55:H55"/>
    <mergeCell ref="A56:C56"/>
    <mergeCell ref="E56:G56"/>
    <mergeCell ref="A57:C57"/>
    <mergeCell ref="E57:G57"/>
    <mergeCell ref="A58:C58"/>
    <mergeCell ref="E58:G58"/>
    <mergeCell ref="A59:C59"/>
    <mergeCell ref="E59:G59"/>
    <mergeCell ref="A60:H60"/>
    <mergeCell ref="B61:C61"/>
    <mergeCell ref="G61:H61"/>
    <mergeCell ref="B62:C62"/>
    <mergeCell ref="G62:H62"/>
    <mergeCell ref="A63:H63"/>
    <mergeCell ref="A64:H64"/>
    <mergeCell ref="A65:H65"/>
    <mergeCell ref="A66:H66"/>
    <mergeCell ref="A67:H67"/>
    <mergeCell ref="A68:H68"/>
    <mergeCell ref="A69:C69"/>
    <mergeCell ref="D69:H69"/>
    <mergeCell ref="G73:H73"/>
    <mergeCell ref="A8:A15"/>
    <mergeCell ref="A16:A47"/>
  </mergeCells>
  <hyperlinks>
    <hyperlink ref="G62" r:id="rId1" display="rzjcgf@163.com"/>
  </hyperlinks>
  <pageMargins left="0.432638888888889" right="0.393055555555556" top="0.354166666666667" bottom="0.196527777777778" header="0.511805555555556" footer="0.590277777777778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2023-03-01T01:50:09Z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