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月报表" sheetId="2" r:id="rId1"/>
  </sheets>
  <calcPr calcId="144525"/>
</workbook>
</file>

<file path=xl/sharedStrings.xml><?xml version="1.0" encoding="utf-8"?>
<sst xmlns="http://schemas.openxmlformats.org/spreadsheetml/2006/main" count="133" uniqueCount="100">
  <si>
    <t>危险废物经营单位2023年1月份报表</t>
  </si>
  <si>
    <t>1．单位名称
（法人名称）</t>
  </si>
  <si>
    <t>日照锦昌固体废物处置有限公司</t>
  </si>
  <si>
    <t>2．单位负责人
（法定代表人）</t>
  </si>
  <si>
    <t>张纪果</t>
  </si>
  <si>
    <t>3．单位地址</t>
  </si>
  <si>
    <t>日照莒县海右经济开发区临港路西首北侧</t>
  </si>
  <si>
    <t>4．危险废物
   经营设施地址</t>
  </si>
  <si>
    <t>5.1主要产品名称</t>
  </si>
  <si>
    <t>炭黑用焦化原料油（吨）</t>
  </si>
  <si>
    <t>二、危险废物信息</t>
  </si>
  <si>
    <t>1．当月设施
处置
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</si>
  <si>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</si>
  <si>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</si>
  <si>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</si>
  <si>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</si>
  <si>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</si>
  <si>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</si>
  <si>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</si>
  <si>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</si>
  <si>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</si>
  <si>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</si>
  <si>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</si>
  <si>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</si>
  <si>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</si>
  <si>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</si>
  <si>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</si>
  <si>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</si>
  <si>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</si>
  <si>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</si>
  <si>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</si>
  <si>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2．危废提供
/委托处置单位
情况  </t>
  </si>
  <si>
    <t>单位名称</t>
  </si>
  <si>
    <t>数量（吨）</t>
  </si>
  <si>
    <t>联系人及电话</t>
  </si>
  <si>
    <t>滨州市北海信和新材料有限公司</t>
  </si>
  <si>
    <t>HW11 451-003-11</t>
  </si>
  <si>
    <t>冯家志：18615153982</t>
  </si>
  <si>
    <t>滨州市沾化区汇宏新材料有限公司</t>
  </si>
  <si>
    <t>邹平县汇茂新材料科技有限公司</t>
  </si>
  <si>
    <t>临沂贵源油脂有限公司</t>
  </si>
  <si>
    <t>尉经理：13573923138</t>
  </si>
  <si>
    <t>青岛海湾索尔维化工有限公司</t>
  </si>
  <si>
    <t>刘龙柱：13561623518</t>
  </si>
  <si>
    <t>青岛崂玻玻璃制品有限公司</t>
  </si>
  <si>
    <t>青岛荣泰玻璃制品有限公司</t>
  </si>
  <si>
    <t>高风：13666366173</t>
  </si>
  <si>
    <t>山东鲁中啤酒原料有限公司</t>
  </si>
  <si>
    <t>孙岩：18353363929</t>
  </si>
  <si>
    <t>山东省药用玻璃股份有限公司</t>
  </si>
  <si>
    <t>管仁兵：13953387076</t>
  </si>
  <si>
    <t>山东玉泉玻璃包装有限公司</t>
  </si>
  <si>
    <t>车线红：15065290999</t>
  </si>
  <si>
    <t>烟台中瑞化工有限公司</t>
  </si>
  <si>
    <t>吕经理：13053538288</t>
  </si>
  <si>
    <t>枣庄市福兴玻璃制品有限公司</t>
  </si>
  <si>
    <t>张国强：13589635587</t>
  </si>
  <si>
    <t>淄博博山盛杰玻璃制品有限公司</t>
  </si>
  <si>
    <t>刘永刚：13864348119</t>
  </si>
  <si>
    <t>山东隆盛和助剂有限公司</t>
  </si>
  <si>
    <t>HW11 900-013-11</t>
  </si>
  <si>
    <t>宁建：18560309210</t>
  </si>
  <si>
    <t>利华益利津炼化有限公司</t>
  </si>
  <si>
    <t>HW11 261-106-11</t>
  </si>
  <si>
    <t>青岛海湾化学股份有限公司</t>
  </si>
  <si>
    <t>万华化学（烟台）石化有限公司</t>
  </si>
  <si>
    <t>刘龙玉：13626441888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</si>
  <si>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</si>
  <si>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</si>
  <si>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</si>
  <si>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</si>
  <si>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</si>
  <si>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</si>
  <si>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</si>
  <si>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</si>
  <si>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</si>
  <si>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</si>
  <si>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</si>
  <si>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</si>
  <si>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</si>
  <si>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</si>
  <si>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</si>
  <si>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</si>
  <si>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</si>
  <si>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</si>
  <si>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</si>
  <si>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</si>
  <si>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</si>
  <si>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</si>
  <si>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</si>
  <si>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</si>
  <si>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</si>
  <si>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</si>
  <si>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2023年2月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</si>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</sst>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6" borderId="21" applyNumberFormat="0" applyAlignment="0" applyProtection="0">
      <alignment vertical="center"/>
    </xf>
    <xf numFmtId="0" fontId="29" fillId="16" borderId="19" applyNumberFormat="0" applyAlignment="0" applyProtection="0">
      <alignment vertical="center"/>
    </xf>
    <xf numFmtId="0" fontId="26" fillId="19" borderId="22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2" xfId="1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31" fontId="0" fillId="0" borderId="5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topLeftCell="A8" workbookViewId="0">
      <selection activeCell="G30" sqref="G30:H30"/>
    </sheetView>
  </sheetViews>
  <sheetFormatPr defaultColWidth="9" defaultRowHeight="13.5" outlineLevelCol="7"/>
  <cols>
    <col min="1" max="1" width="14.6833333333333" style="3" customWidth="1"/>
    <col min="2" max="2" width="3.375" style="3" customWidth="1"/>
    <col min="3" max="4" width="16.875" style="3" customWidth="1"/>
    <col min="5" max="5" width="15.625" style="3" customWidth="1"/>
    <col min="6" max="6" width="10" style="3" customWidth="1"/>
    <col min="7" max="7" width="11.625" style="3" customWidth="1"/>
    <col min="8" max="8" width="14.4166666666667" style="3" customWidth="1"/>
    <col min="9" max="16384" width="9" style="3"/>
  </cols>
  <sheetData>
    <row r="1" ht="4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1</v>
      </c>
      <c r="B2" s="5"/>
      <c r="C2" s="5" t="s">
        <v>2</v>
      </c>
      <c r="D2" s="5"/>
      <c r="E2" s="5"/>
      <c r="F2" s="5"/>
      <c r="G2" s="5"/>
      <c r="H2" s="5"/>
    </row>
    <row r="3" ht="30" customHeight="1" spans="1:8">
      <c r="A3" s="5" t="s">
        <v>3</v>
      </c>
      <c r="B3" s="5"/>
      <c r="C3" s="5" t="s">
        <v>4</v>
      </c>
      <c r="D3" s="5"/>
      <c r="E3" s="5"/>
      <c r="F3" s="5"/>
      <c r="G3" s="5"/>
      <c r="H3" s="5"/>
    </row>
    <row r="4" ht="17" customHeight="1" spans="1:8">
      <c r="A4" s="5" t="s">
        <v>5</v>
      </c>
      <c r="B4" s="5"/>
      <c r="C4" s="5" t="s">
        <v>6</v>
      </c>
      <c r="D4" s="5"/>
      <c r="E4" s="5"/>
      <c r="F4" s="5"/>
      <c r="G4" s="5"/>
      <c r="H4" s="5"/>
    </row>
    <row r="5" ht="30" customHeight="1" spans="1:8">
      <c r="A5" s="5" t="s">
        <v>7</v>
      </c>
      <c r="B5" s="5"/>
      <c r="C5" s="5" t="s">
        <v>6</v>
      </c>
      <c r="D5" s="5"/>
      <c r="E5" s="5"/>
      <c r="F5" s="5"/>
      <c r="G5" s="5"/>
      <c r="H5" s="5"/>
    </row>
    <row r="6" ht="17" customHeight="1" spans="1:8">
      <c r="A6" s="6" t="s">
        <v>8</v>
      </c>
      <c r="B6" s="6"/>
      <c r="C6" s="7" t="s">
        <v>9</v>
      </c>
      <c r="D6" s="8"/>
      <c r="E6" s="9"/>
      <c r="F6" s="7">
        <v>10085.38</v>
      </c>
      <c r="G6" s="8"/>
      <c r="H6" s="9"/>
    </row>
    <row r="7" s="1" customFormat="1" ht="24" customHeight="1" spans="1:8">
      <c r="A7" s="10" t="s">
        <v>10</v>
      </c>
      <c r="B7" s="11"/>
      <c r="C7" s="11"/>
      <c r="D7" s="11"/>
      <c r="E7" s="11"/>
      <c r="F7" s="11"/>
      <c r="G7" s="11"/>
      <c r="H7" s="12"/>
    </row>
    <row r="8" ht="19" customHeight="1" spans="1:8">
      <c r="A8" s="5" t="s">
        <v>11</v>
      </c>
      <c r="B8" s="5" t="s">
        <v>12</v>
      </c>
      <c r="C8" s="5"/>
      <c r="D8" s="5"/>
      <c r="E8" s="5" t="s">
        <v>13</v>
      </c>
      <c r="F8" s="5" t="s">
        <v>14</v>
      </c>
      <c r="G8" s="5" t="s">
        <v>15</v>
      </c>
      <c r="H8" s="5" t="s">
        <v>16</v>
      </c>
    </row>
    <row r="9" ht="19" customHeight="1" spans="1:8">
      <c r="A9" s="5"/>
      <c r="B9" s="13" t="s">
        <v>17</v>
      </c>
      <c r="C9" s="7" t="s">
        <v>18</v>
      </c>
      <c r="D9" s="9"/>
      <c r="E9" s="5">
        <v>7163.59</v>
      </c>
      <c r="F9" s="6" t="s">
        <v>19</v>
      </c>
      <c r="G9" s="14">
        <v>2685.01</v>
      </c>
      <c r="H9" s="5">
        <f>G9+E9</f>
        <v>9848.6</v>
      </c>
    </row>
    <row r="10" ht="19" customHeight="1" spans="1:8">
      <c r="A10" s="5"/>
      <c r="B10" s="13" t="s">
        <v>20</v>
      </c>
      <c r="C10" s="7" t="s">
        <v>21</v>
      </c>
      <c r="D10" s="9"/>
      <c r="E10" s="5">
        <v>3242.77</v>
      </c>
      <c r="F10" s="6" t="s">
        <v>19</v>
      </c>
      <c r="G10" s="5">
        <v>331.76</v>
      </c>
      <c r="H10" s="5">
        <f>G10+E10</f>
        <v>3574.53</v>
      </c>
    </row>
    <row r="11" ht="19" customHeight="1" spans="1:8">
      <c r="A11" s="5"/>
      <c r="B11" s="13" t="s">
        <v>22</v>
      </c>
      <c r="C11" s="7" t="s">
        <v>23</v>
      </c>
      <c r="D11" s="9"/>
      <c r="E11" s="5">
        <v>0</v>
      </c>
      <c r="F11" s="6" t="s">
        <v>19</v>
      </c>
      <c r="G11" s="5">
        <v>1.8651</v>
      </c>
      <c r="H11" s="5">
        <f>G11+E11</f>
        <v>1.8651</v>
      </c>
    </row>
    <row r="12" ht="19" customHeight="1" spans="1:8">
      <c r="A12" s="5"/>
      <c r="B12" s="13" t="s">
        <v>24</v>
      </c>
      <c r="C12" s="7" t="s">
        <v>25</v>
      </c>
      <c r="D12" s="9"/>
      <c r="E12" s="6" t="s">
        <v>19</v>
      </c>
      <c r="F12" s="5">
        <v>0</v>
      </c>
      <c r="G12" s="5">
        <v>0</v>
      </c>
      <c r="H12" s="5">
        <f>G12+F12</f>
        <v>0</v>
      </c>
    </row>
    <row r="13" ht="19" customHeight="1" spans="1:8">
      <c r="A13" s="5"/>
      <c r="B13" s="15" t="s">
        <v>26</v>
      </c>
      <c r="C13" s="7" t="s">
        <v>27</v>
      </c>
      <c r="D13" s="9"/>
      <c r="E13" s="6" t="s">
        <v>19</v>
      </c>
      <c r="F13" s="5">
        <v>0</v>
      </c>
      <c r="G13" s="5">
        <v>0</v>
      </c>
      <c r="H13" s="5">
        <f>G13+F13</f>
        <v>0</v>
      </c>
    </row>
    <row r="14" ht="19" customHeight="1" spans="1:8">
      <c r="A14" s="5"/>
      <c r="B14" s="15" t="s">
        <v>28</v>
      </c>
      <c r="C14" s="7" t="s">
        <v>29</v>
      </c>
      <c r="D14" s="9"/>
      <c r="E14" s="6" t="s">
        <v>19</v>
      </c>
      <c r="F14" s="5">
        <v>0</v>
      </c>
      <c r="G14" s="5">
        <v>0</v>
      </c>
      <c r="H14" s="5">
        <f>G14+F14</f>
        <v>0</v>
      </c>
    </row>
    <row r="15" ht="19" customHeight="1" spans="1:8">
      <c r="A15" s="5"/>
      <c r="B15" s="5" t="s">
        <v>30</v>
      </c>
      <c r="C15" s="5"/>
      <c r="D15" s="5"/>
      <c r="E15" s="16">
        <f>SUM(E9:E14)</f>
        <v>10406.36</v>
      </c>
      <c r="F15" s="16">
        <f>SUM(F9:F14)</f>
        <v>0</v>
      </c>
      <c r="G15" s="16">
        <f>SUM(G9:G14)</f>
        <v>3018.6351</v>
      </c>
      <c r="H15" s="16">
        <f>G15+F15+E15</f>
        <v>13424.9951</v>
      </c>
    </row>
    <row r="16" ht="22" customHeight="1" spans="1:8">
      <c r="A16" s="17" t="s">
        <v>31</v>
      </c>
      <c r="B16" s="5" t="s">
        <v>32</v>
      </c>
      <c r="C16" s="5"/>
      <c r="D16" s="5"/>
      <c r="E16" s="5" t="s">
        <v>12</v>
      </c>
      <c r="F16" s="5" t="s">
        <v>33</v>
      </c>
      <c r="G16" s="5" t="s">
        <v>34</v>
      </c>
      <c r="H16" s="5"/>
    </row>
    <row r="17" ht="18" customHeight="1" spans="1:8">
      <c r="A17" s="18"/>
      <c r="B17" s="19">
        <v>1</v>
      </c>
      <c r="C17" s="20" t="s">
        <v>35</v>
      </c>
      <c r="D17" s="21"/>
      <c r="E17" s="22" t="s">
        <v>36</v>
      </c>
      <c r="F17" s="19">
        <v>2645.48</v>
      </c>
      <c r="G17" s="23" t="s">
        <v>37</v>
      </c>
      <c r="H17" s="23"/>
    </row>
    <row r="18" ht="18" customHeight="1" spans="1:8">
      <c r="A18" s="24"/>
      <c r="B18" s="19">
        <v>2</v>
      </c>
      <c r="C18" s="25" t="s">
        <v>38</v>
      </c>
      <c r="D18" s="26"/>
      <c r="E18" s="22" t="s">
        <v>36</v>
      </c>
      <c r="F18" s="22">
        <v>1616.3</v>
      </c>
      <c r="G18" s="23" t="s">
        <v>37</v>
      </c>
      <c r="H18" s="23"/>
    </row>
    <row r="19" ht="18" customHeight="1" spans="1:8">
      <c r="A19" s="24"/>
      <c r="B19" s="19">
        <v>3</v>
      </c>
      <c r="C19" s="25" t="s">
        <v>39</v>
      </c>
      <c r="D19" s="26"/>
      <c r="E19" s="22" t="s">
        <v>36</v>
      </c>
      <c r="F19" s="22">
        <v>1959.64</v>
      </c>
      <c r="G19" s="23" t="s">
        <v>37</v>
      </c>
      <c r="H19" s="23"/>
    </row>
    <row r="20" ht="18" customHeight="1" spans="1:8">
      <c r="A20" s="24"/>
      <c r="B20" s="19">
        <v>4</v>
      </c>
      <c r="C20" s="25" t="s">
        <v>40</v>
      </c>
      <c r="D20" s="26"/>
      <c r="E20" s="22" t="s">
        <v>36</v>
      </c>
      <c r="F20" s="22">
        <v>262.6</v>
      </c>
      <c r="G20" s="27" t="s">
        <v>41</v>
      </c>
      <c r="H20" s="28"/>
    </row>
    <row r="21" ht="18" customHeight="1" spans="1:8">
      <c r="A21" s="24"/>
      <c r="B21" s="19">
        <v>5</v>
      </c>
      <c r="C21" s="25" t="s">
        <v>42</v>
      </c>
      <c r="D21" s="26"/>
      <c r="E21" s="22" t="s">
        <v>36</v>
      </c>
      <c r="F21" s="29">
        <v>89.26</v>
      </c>
      <c r="G21" s="23" t="s">
        <v>43</v>
      </c>
      <c r="H21" s="23"/>
    </row>
    <row r="22" ht="18" customHeight="1" spans="1:8">
      <c r="A22" s="24"/>
      <c r="B22" s="19">
        <v>6</v>
      </c>
      <c r="C22" s="25" t="s">
        <v>44</v>
      </c>
      <c r="D22" s="26"/>
      <c r="E22" s="22" t="s">
        <v>36</v>
      </c>
      <c r="F22" s="29">
        <v>29.94</v>
      </c>
      <c r="G22" s="23" t="s">
        <v>43</v>
      </c>
      <c r="H22" s="23"/>
    </row>
    <row r="23" ht="18" customHeight="1" spans="1:8">
      <c r="A23" s="24"/>
      <c r="B23" s="19">
        <v>7</v>
      </c>
      <c r="C23" s="25" t="s">
        <v>45</v>
      </c>
      <c r="D23" s="26"/>
      <c r="E23" s="22" t="s">
        <v>36</v>
      </c>
      <c r="F23" s="29">
        <v>29.68</v>
      </c>
      <c r="G23" s="27" t="s">
        <v>46</v>
      </c>
      <c r="H23" s="28"/>
    </row>
    <row r="24" ht="18" customHeight="1" spans="1:8">
      <c r="A24" s="24"/>
      <c r="B24" s="19">
        <v>8</v>
      </c>
      <c r="C24" s="25" t="s">
        <v>47</v>
      </c>
      <c r="D24" s="26"/>
      <c r="E24" s="22" t="s">
        <v>36</v>
      </c>
      <c r="F24" s="29">
        <v>31.22</v>
      </c>
      <c r="G24" s="30" t="s">
        <v>48</v>
      </c>
      <c r="H24" s="31"/>
    </row>
    <row r="25" ht="18" customHeight="1" spans="1:8">
      <c r="A25" s="24"/>
      <c r="B25" s="19">
        <v>9</v>
      </c>
      <c r="C25" s="25" t="s">
        <v>49</v>
      </c>
      <c r="D25" s="26"/>
      <c r="E25" s="22" t="s">
        <v>36</v>
      </c>
      <c r="F25" s="29">
        <v>201.08</v>
      </c>
      <c r="G25" s="27" t="s">
        <v>50</v>
      </c>
      <c r="H25" s="28"/>
    </row>
    <row r="26" ht="18" customHeight="1" spans="1:8">
      <c r="A26" s="24"/>
      <c r="B26" s="19">
        <v>10</v>
      </c>
      <c r="C26" s="25" t="s">
        <v>51</v>
      </c>
      <c r="D26" s="26"/>
      <c r="E26" s="22" t="s">
        <v>36</v>
      </c>
      <c r="F26" s="22">
        <v>149.41</v>
      </c>
      <c r="G26" s="27" t="s">
        <v>52</v>
      </c>
      <c r="H26" s="28"/>
    </row>
    <row r="27" ht="18" customHeight="1" spans="1:8">
      <c r="A27" s="24"/>
      <c r="B27" s="19">
        <v>11</v>
      </c>
      <c r="C27" s="25" t="s">
        <v>53</v>
      </c>
      <c r="D27" s="26"/>
      <c r="E27" s="22" t="s">
        <v>36</v>
      </c>
      <c r="F27" s="22">
        <v>15.95</v>
      </c>
      <c r="G27" s="27" t="s">
        <v>54</v>
      </c>
      <c r="H27" s="28"/>
    </row>
    <row r="28" ht="18" customHeight="1" spans="1:8">
      <c r="A28" s="24"/>
      <c r="B28" s="19">
        <v>12</v>
      </c>
      <c r="C28" s="25" t="s">
        <v>55</v>
      </c>
      <c r="D28" s="26"/>
      <c r="E28" s="22" t="s">
        <v>36</v>
      </c>
      <c r="F28" s="22">
        <v>90.18</v>
      </c>
      <c r="G28" s="27" t="s">
        <v>56</v>
      </c>
      <c r="H28" s="28"/>
    </row>
    <row r="29" ht="18" customHeight="1" spans="1:8">
      <c r="A29" s="24"/>
      <c r="B29" s="19">
        <v>13</v>
      </c>
      <c r="C29" s="25" t="s">
        <v>57</v>
      </c>
      <c r="D29" s="26"/>
      <c r="E29" s="22" t="s">
        <v>36</v>
      </c>
      <c r="F29" s="22">
        <v>29.06</v>
      </c>
      <c r="G29" s="30" t="s">
        <v>58</v>
      </c>
      <c r="H29" s="31"/>
    </row>
    <row r="30" ht="18" customHeight="1" spans="1:8">
      <c r="A30" s="24"/>
      <c r="B30" s="19">
        <v>14</v>
      </c>
      <c r="C30" s="25" t="s">
        <v>59</v>
      </c>
      <c r="D30" s="26"/>
      <c r="E30" s="22" t="s">
        <v>60</v>
      </c>
      <c r="F30" s="22">
        <v>60.33</v>
      </c>
      <c r="G30" s="27" t="s">
        <v>61</v>
      </c>
      <c r="H30" s="28"/>
    </row>
    <row r="31" ht="18" customHeight="1" spans="1:8">
      <c r="A31" s="24"/>
      <c r="B31" s="19">
        <v>15</v>
      </c>
      <c r="C31" s="22" t="s">
        <v>62</v>
      </c>
      <c r="D31" s="22"/>
      <c r="E31" s="22" t="s">
        <v>63</v>
      </c>
      <c r="F31" s="22">
        <v>396.84</v>
      </c>
      <c r="G31" s="23" t="s">
        <v>43</v>
      </c>
      <c r="H31" s="23"/>
    </row>
    <row r="32" ht="18" customHeight="1" spans="1:8">
      <c r="A32" s="24"/>
      <c r="B32" s="19">
        <v>16</v>
      </c>
      <c r="C32" s="22" t="s">
        <v>64</v>
      </c>
      <c r="D32" s="22"/>
      <c r="E32" s="22" t="s">
        <v>63</v>
      </c>
      <c r="F32" s="22">
        <v>93.64</v>
      </c>
      <c r="G32" s="23" t="s">
        <v>43</v>
      </c>
      <c r="H32" s="23"/>
    </row>
    <row r="33" ht="18" customHeight="1" spans="1:8">
      <c r="A33" s="24"/>
      <c r="B33" s="19">
        <v>17</v>
      </c>
      <c r="C33" s="22" t="s">
        <v>65</v>
      </c>
      <c r="D33" s="22"/>
      <c r="E33" s="22" t="s">
        <v>63</v>
      </c>
      <c r="F33" s="22">
        <v>1350.2</v>
      </c>
      <c r="G33" s="23" t="s">
        <v>66</v>
      </c>
      <c r="H33" s="23"/>
    </row>
    <row r="34" ht="22" customHeight="1" spans="1:8">
      <c r="A34" s="5"/>
      <c r="B34" s="32" t="s">
        <v>67</v>
      </c>
      <c r="C34" s="33"/>
      <c r="D34" s="34"/>
      <c r="E34" s="35"/>
      <c r="F34" s="35">
        <f>SUM(F17:F33)</f>
        <v>9050.81</v>
      </c>
      <c r="G34" s="36"/>
      <c r="H34" s="36"/>
    </row>
    <row r="35" ht="36" customHeight="1" spans="1:8">
      <c r="A35" s="37" t="s">
        <v>68</v>
      </c>
      <c r="B35" s="37"/>
      <c r="C35" s="37"/>
      <c r="D35" s="37"/>
      <c r="E35" s="37"/>
      <c r="F35" s="37"/>
      <c r="G35" s="37"/>
      <c r="H35" s="37"/>
    </row>
    <row r="36" ht="29" customHeight="1" spans="1:8">
      <c r="A36" s="38" t="s">
        <v>69</v>
      </c>
      <c r="B36" s="39"/>
      <c r="C36" s="40"/>
      <c r="D36" s="5">
        <v>23</v>
      </c>
      <c r="E36" s="38" t="s">
        <v>70</v>
      </c>
      <c r="F36" s="39"/>
      <c r="G36" s="40"/>
      <c r="H36" s="5">
        <v>2</v>
      </c>
    </row>
    <row r="37" ht="29" customHeight="1" spans="1:8">
      <c r="A37" s="38" t="s">
        <v>71</v>
      </c>
      <c r="B37" s="39"/>
      <c r="C37" s="40"/>
      <c r="D37" s="5">
        <v>1</v>
      </c>
      <c r="E37" s="38" t="s">
        <v>72</v>
      </c>
      <c r="F37" s="39"/>
      <c r="G37" s="40"/>
      <c r="H37" s="5" t="s">
        <v>73</v>
      </c>
    </row>
    <row r="38" ht="29" customHeight="1" spans="1:8">
      <c r="A38" s="38" t="s">
        <v>74</v>
      </c>
      <c r="B38" s="39"/>
      <c r="C38" s="40"/>
      <c r="D38" s="5" t="s">
        <v>73</v>
      </c>
      <c r="E38" s="38" t="s">
        <v>75</v>
      </c>
      <c r="F38" s="39"/>
      <c r="G38" s="40"/>
      <c r="H38" s="5" t="s">
        <v>73</v>
      </c>
    </row>
    <row r="39" ht="29" customHeight="1" spans="1:8">
      <c r="A39" s="38" t="s">
        <v>76</v>
      </c>
      <c r="B39" s="39"/>
      <c r="C39" s="40"/>
      <c r="D39" s="5" t="s">
        <v>73</v>
      </c>
      <c r="E39" s="38" t="s">
        <v>77</v>
      </c>
      <c r="F39" s="39"/>
      <c r="G39" s="40"/>
      <c r="H39" s="5" t="s">
        <v>73</v>
      </c>
    </row>
    <row r="40" ht="35" customHeight="1" spans="1:8">
      <c r="A40" s="41" t="s">
        <v>78</v>
      </c>
      <c r="B40" s="42"/>
      <c r="C40" s="42"/>
      <c r="D40" s="42"/>
      <c r="E40" s="42"/>
      <c r="F40" s="42"/>
      <c r="G40" s="42"/>
      <c r="H40" s="43"/>
    </row>
    <row r="41" ht="30" customHeight="1" spans="1:8">
      <c r="A41" s="5" t="s">
        <v>79</v>
      </c>
      <c r="B41" s="38" t="s">
        <v>80</v>
      </c>
      <c r="C41" s="40"/>
      <c r="D41" s="5" t="s">
        <v>81</v>
      </c>
      <c r="E41" s="6" t="s">
        <v>82</v>
      </c>
      <c r="F41" s="5" t="s">
        <v>83</v>
      </c>
      <c r="G41" s="38" t="s">
        <v>84</v>
      </c>
      <c r="H41" s="40"/>
    </row>
    <row r="42" ht="30" customHeight="1" spans="1:8">
      <c r="A42" s="5" t="s">
        <v>85</v>
      </c>
      <c r="B42" s="38" t="s">
        <v>84</v>
      </c>
      <c r="C42" s="40"/>
      <c r="D42" s="5" t="s">
        <v>86</v>
      </c>
      <c r="E42" s="6">
        <v>13806338547</v>
      </c>
      <c r="F42" s="5" t="s">
        <v>87</v>
      </c>
      <c r="G42" s="44" t="s">
        <v>88</v>
      </c>
      <c r="H42" s="40"/>
    </row>
    <row r="43" ht="28" customHeight="1" spans="1:8">
      <c r="A43" s="45" t="s">
        <v>89</v>
      </c>
      <c r="B43" s="45"/>
      <c r="C43" s="45"/>
      <c r="D43" s="45"/>
      <c r="E43" s="45"/>
      <c r="F43" s="45"/>
      <c r="G43" s="45"/>
      <c r="H43" s="45"/>
    </row>
    <row r="44" s="2" customFormat="1" ht="36" customHeight="1" spans="1:8">
      <c r="A44" s="46" t="s">
        <v>90</v>
      </c>
      <c r="B44" s="47"/>
      <c r="C44" s="47"/>
      <c r="D44" s="47"/>
      <c r="E44" s="47"/>
      <c r="F44" s="47"/>
      <c r="G44" s="47"/>
      <c r="H44" s="48"/>
    </row>
    <row r="45" s="2" customFormat="1" ht="36" customHeight="1" spans="1:8">
      <c r="A45" s="49" t="s">
        <v>91</v>
      </c>
      <c r="B45" s="50"/>
      <c r="C45" s="50"/>
      <c r="D45" s="50"/>
      <c r="E45" s="50"/>
      <c r="F45" s="50"/>
      <c r="G45" s="50"/>
      <c r="H45" s="51"/>
    </row>
    <row r="46" s="2" customFormat="1" ht="36" customHeight="1" spans="1:8">
      <c r="A46" s="49" t="s">
        <v>92</v>
      </c>
      <c r="B46" s="50"/>
      <c r="C46" s="50"/>
      <c r="D46" s="50"/>
      <c r="E46" s="50"/>
      <c r="F46" s="50"/>
      <c r="G46" s="50"/>
      <c r="H46" s="51"/>
    </row>
    <row r="47" s="2" customFormat="1" ht="23" customHeight="1" spans="1:8">
      <c r="A47" s="52" t="s">
        <v>93</v>
      </c>
      <c r="B47" s="53"/>
      <c r="C47" s="53"/>
      <c r="D47" s="53"/>
      <c r="E47" s="53"/>
      <c r="F47" s="53"/>
      <c r="G47" s="53"/>
      <c r="H47" s="54"/>
    </row>
    <row r="48" s="1" customFormat="1" ht="30" customHeight="1" spans="1:8">
      <c r="A48" s="55" t="s">
        <v>94</v>
      </c>
      <c r="B48" s="55"/>
      <c r="C48" s="55"/>
      <c r="D48" s="55"/>
      <c r="E48" s="55"/>
      <c r="F48" s="55"/>
      <c r="G48" s="55"/>
      <c r="H48" s="55"/>
    </row>
    <row r="49" ht="42" customHeight="1" spans="1:8">
      <c r="A49" s="56" t="s">
        <v>95</v>
      </c>
      <c r="B49" s="57"/>
      <c r="C49" s="58"/>
      <c r="D49" s="56" t="s">
        <v>96</v>
      </c>
      <c r="E49" s="57"/>
      <c r="F49" s="57"/>
      <c r="G49" s="57"/>
      <c r="H49" s="58"/>
    </row>
    <row r="50" ht="32" customHeight="1" spans="1:8">
      <c r="A50" s="59" t="s">
        <v>97</v>
      </c>
      <c r="B50" s="60"/>
      <c r="C50" s="60"/>
      <c r="D50" s="56"/>
      <c r="E50" s="57"/>
      <c r="F50" s="57"/>
      <c r="G50" s="57"/>
      <c r="H50" s="58"/>
    </row>
    <row r="51" ht="32" customHeight="1" spans="1:8">
      <c r="A51" s="61" t="s">
        <v>98</v>
      </c>
      <c r="B51" s="62"/>
      <c r="C51" s="62"/>
      <c r="D51" s="61" t="s">
        <v>98</v>
      </c>
      <c r="E51" s="63"/>
      <c r="F51" s="63"/>
      <c r="G51" s="63"/>
      <c r="H51" s="64"/>
    </row>
    <row r="52" ht="32" customHeight="1" spans="1:8">
      <c r="A52" s="65"/>
      <c r="B52" s="62"/>
      <c r="C52" s="62"/>
      <c r="D52" s="61"/>
      <c r="E52" s="63"/>
      <c r="F52" s="63"/>
      <c r="G52" s="63"/>
      <c r="H52" s="64"/>
    </row>
    <row r="53" ht="32" customHeight="1" spans="1:8">
      <c r="A53" s="65"/>
      <c r="B53" s="62"/>
      <c r="C53" s="62"/>
      <c r="D53" s="61"/>
      <c r="E53" s="63"/>
      <c r="F53" s="63"/>
      <c r="G53" s="66" t="s">
        <v>99</v>
      </c>
      <c r="H53" s="67"/>
    </row>
    <row r="54" ht="32" customHeight="1" spans="1:8">
      <c r="A54" s="68"/>
      <c r="B54" s="69"/>
      <c r="C54" s="69" t="s">
        <v>99</v>
      </c>
      <c r="D54" s="68"/>
      <c r="E54" s="69"/>
      <c r="F54" s="69"/>
      <c r="G54" s="69"/>
      <c r="H54" s="70"/>
    </row>
  </sheetData>
  <mergeCells count="84"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E6"/>
    <mergeCell ref="F6:H6"/>
    <mergeCell ref="A7:H7"/>
    <mergeCell ref="B8:D8"/>
    <mergeCell ref="C9:D9"/>
    <mergeCell ref="C10:D10"/>
    <mergeCell ref="C11:D11"/>
    <mergeCell ref="C12:D12"/>
    <mergeCell ref="C13:D13"/>
    <mergeCell ref="C14:D14"/>
    <mergeCell ref="B15:D15"/>
    <mergeCell ref="B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B34:D34"/>
    <mergeCell ref="G34:H34"/>
    <mergeCell ref="A35:H35"/>
    <mergeCell ref="A36:C36"/>
    <mergeCell ref="E36:G36"/>
    <mergeCell ref="A37:C37"/>
    <mergeCell ref="E37:G37"/>
    <mergeCell ref="A38:C38"/>
    <mergeCell ref="E38:G38"/>
    <mergeCell ref="A39:C39"/>
    <mergeCell ref="E39:G39"/>
    <mergeCell ref="A40:H40"/>
    <mergeCell ref="B41:C41"/>
    <mergeCell ref="G41:H41"/>
    <mergeCell ref="B42:C42"/>
    <mergeCell ref="G42:H42"/>
    <mergeCell ref="A43:H43"/>
    <mergeCell ref="A44:H44"/>
    <mergeCell ref="A45:H45"/>
    <mergeCell ref="A46:H46"/>
    <mergeCell ref="A47:H47"/>
    <mergeCell ref="A48:H48"/>
    <mergeCell ref="A49:C49"/>
    <mergeCell ref="D49:H49"/>
    <mergeCell ref="G53:H53"/>
    <mergeCell ref="A8:A15"/>
    <mergeCell ref="A16:A32"/>
  </mergeCells>
  <hyperlinks>
    <hyperlink ref="G42" r:id="rId1" display="rzjcgf@163.com"/>
  </hyperlinks>
  <pageMargins left="0.432638888888889" right="0.393055555555556" top="0.354166666666667" bottom="0.196527777777778" header="0.511805555555556" footer="0.590277777777778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2023-02-01T06:49:21Z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