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<sst xmlns="http://schemas.openxmlformats.org/spreadsheetml/2006/main" count="91" uniqueCount="65">
  <si>
    <t>危险废物经营单位2022年年度报表</t>
  </si>
  <si>
    <t>1．单位名称
（法人名称）</t>
  </si>
  <si>
    <t>日照锦昌固体废物处置有限公司</t>
  </si>
  <si>
    <t>2．单位负责人
（法定代表人）</t>
  </si>
  <si>
    <t>张纪果</t>
  </si>
  <si>
    <t>3．单位地址</t>
  </si>
  <si>
    <t>日照莒县海右经济开发区临港路西首北侧</t>
  </si>
  <si>
    <t>4．危险废物
经营设施地址</t>
  </si>
  <si>
    <t>5.1主要产品名称</t>
  </si>
  <si>
    <t>炭黑用焦化原料油（吨）</t>
  </si>
  <si>
    <t>二、危险废物信息</t>
  </si>
  <si>
    <t>1．当年设施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</si>
  <si>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</si>
  <si>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</si>
  <si>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</si>
  <si>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</si>
  <si>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</si>
  <si>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</si>
  <si>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</si>
  <si>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</si>
  <si>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</si>
  <si>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</si>
  <si>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</si>
  <si>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</si>
  <si>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</si>
  <si>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</si>
  <si>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</si>
  <si>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</si>
  <si>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</si>
  <si>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</si>
  <si>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</si>
  <si>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>2．危废提供/委托处置单位情况（接收）</t>
  </si>
  <si>
    <t>数量（吨）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</si>
  <si>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</si>
  <si>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</si>
  <si>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</si>
  <si>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</si>
  <si>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</si>
  <si>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</si>
  <si>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</si>
  <si>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</si>
  <si>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</si>
  <si>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</si>
  <si>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</si>
  <si>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</si>
  <si>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</si>
  <si>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</si>
  <si>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</si>
  <si>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</si>
  <si>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</si>
  <si>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</si>
  <si>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</si>
  <si>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</si>
  <si>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</si>
  <si>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</si>
  <si>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</si>
  <si>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</si>
  <si>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</si>
  <si>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2023年1月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</si>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</sst>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31" borderId="17" applyNumberFormat="0" applyAlignment="0" applyProtection="0">
      <alignment vertical="center"/>
    </xf>
    <xf numFmtId="0" fontId="14" fillId="26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1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31" fontId="0" fillId="0" borderId="13" xfId="0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4" workbookViewId="0">
      <selection activeCell="H16" sqref="H16"/>
    </sheetView>
  </sheetViews>
  <sheetFormatPr defaultColWidth="11.375" defaultRowHeight="21" customHeight="1" outlineLevelCol="7"/>
  <cols>
    <col min="1" max="1" width="15.75" style="1" customWidth="1"/>
    <col min="2" max="4" width="11.375" style="1" customWidth="1"/>
    <col min="5" max="5" width="12.875" style="1" customWidth="1"/>
    <col min="6" max="6" width="8.125" style="1" customWidth="1"/>
    <col min="7" max="7" width="11.625" style="1" customWidth="1"/>
    <col min="8" max="8" width="12.875" style="1" customWidth="1"/>
    <col min="9" max="16384" width="11.375" style="1" customWidth="1"/>
  </cols>
  <sheetData>
    <row r="1" s="1" customFormat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3"/>
      <c r="B2" s="3"/>
      <c r="C2" s="3"/>
      <c r="D2" s="3"/>
      <c r="E2" s="3"/>
      <c r="F2" s="3"/>
      <c r="G2" s="3"/>
      <c r="H2" s="3"/>
    </row>
    <row r="3" s="1" customFormat="1" ht="31" customHeight="1" spans="1:8">
      <c r="A3" s="4" t="s">
        <v>1</v>
      </c>
      <c r="B3" s="4"/>
      <c r="C3" s="4" t="s">
        <v>2</v>
      </c>
      <c r="D3" s="4"/>
      <c r="E3" s="4"/>
      <c r="F3" s="4"/>
      <c r="G3" s="4"/>
      <c r="H3" s="4"/>
    </row>
    <row r="4" s="1" customFormat="1" ht="31" customHeight="1" spans="1:8">
      <c r="A4" s="4" t="s">
        <v>3</v>
      </c>
      <c r="B4" s="4"/>
      <c r="C4" s="4" t="s">
        <v>4</v>
      </c>
      <c r="D4" s="4"/>
      <c r="E4" s="4"/>
      <c r="F4" s="4"/>
      <c r="G4" s="4"/>
      <c r="H4" s="4"/>
    </row>
    <row r="5" s="1" customFormat="1" ht="31" customHeight="1" spans="1:8">
      <c r="A5" s="4" t="s">
        <v>5</v>
      </c>
      <c r="B5" s="4"/>
      <c r="C5" s="4" t="s">
        <v>6</v>
      </c>
      <c r="D5" s="4"/>
      <c r="E5" s="4"/>
      <c r="F5" s="4"/>
      <c r="G5" s="4"/>
      <c r="H5" s="4"/>
    </row>
    <row r="6" s="1" customFormat="1" ht="31" customHeight="1" spans="1:8">
      <c r="A6" s="4" t="s">
        <v>7</v>
      </c>
      <c r="B6" s="4"/>
      <c r="C6" s="4" t="s">
        <v>6</v>
      </c>
      <c r="D6" s="4"/>
      <c r="E6" s="4"/>
      <c r="F6" s="4"/>
      <c r="G6" s="4"/>
      <c r="H6" s="4"/>
    </row>
    <row r="7" s="1" customFormat="1" customHeight="1" spans="1:8">
      <c r="A7" s="5" t="s">
        <v>8</v>
      </c>
      <c r="B7" s="6" t="s">
        <v>9</v>
      </c>
      <c r="C7" s="6"/>
      <c r="D7" s="6"/>
      <c r="E7" s="6"/>
      <c r="F7" s="7">
        <v>52432.893</v>
      </c>
      <c r="G7" s="8"/>
      <c r="H7" s="9"/>
    </row>
    <row r="8" s="1" customFormat="1" customHeight="1" spans="1:8">
      <c r="A8" s="10" t="s">
        <v>10</v>
      </c>
      <c r="B8" s="11"/>
      <c r="C8" s="11"/>
      <c r="D8" s="11"/>
      <c r="E8" s="11"/>
      <c r="F8" s="11"/>
      <c r="G8" s="11"/>
      <c r="H8" s="12"/>
    </row>
    <row r="9" s="1" customFormat="1" customHeight="1" spans="1:8">
      <c r="A9" s="4" t="s">
        <v>11</v>
      </c>
      <c r="B9" s="4" t="s">
        <v>12</v>
      </c>
      <c r="C9" s="4"/>
      <c r="D9" s="4"/>
      <c r="E9" s="4" t="s">
        <v>13</v>
      </c>
      <c r="F9" s="4" t="s">
        <v>14</v>
      </c>
      <c r="G9" s="4" t="s">
        <v>15</v>
      </c>
      <c r="H9" s="4" t="s">
        <v>16</v>
      </c>
    </row>
    <row r="10" s="1" customFormat="1" customHeight="1" spans="1:8">
      <c r="A10" s="4"/>
      <c r="B10" s="13" t="s">
        <v>17</v>
      </c>
      <c r="C10" s="7" t="s">
        <v>18</v>
      </c>
      <c r="D10" s="9"/>
      <c r="E10" s="4">
        <v>38695.15</v>
      </c>
      <c r="F10" s="14" t="s">
        <v>19</v>
      </c>
      <c r="G10" s="4">
        <v>2698.8</v>
      </c>
      <c r="H10" s="4">
        <f t="shared" ref="H10:H12" si="0">G10+E10</f>
        <v>41393.95</v>
      </c>
    </row>
    <row r="11" s="1" customFormat="1" customHeight="1" spans="1:8">
      <c r="A11" s="4"/>
      <c r="B11" s="13" t="s">
        <v>20</v>
      </c>
      <c r="C11" s="7" t="s">
        <v>21</v>
      </c>
      <c r="D11" s="9"/>
      <c r="E11" s="4">
        <v>14002.3</v>
      </c>
      <c r="F11" s="15" t="s">
        <v>19</v>
      </c>
      <c r="G11" s="4">
        <v>1673.52</v>
      </c>
      <c r="H11" s="4">
        <f t="shared" si="0"/>
        <v>15675.82</v>
      </c>
    </row>
    <row r="12" s="1" customFormat="1" customHeight="1" spans="1:8">
      <c r="A12" s="4"/>
      <c r="B12" s="13" t="s">
        <v>22</v>
      </c>
      <c r="C12" s="7" t="s">
        <v>23</v>
      </c>
      <c r="D12" s="9"/>
      <c r="E12" s="4">
        <v>38.0818</v>
      </c>
      <c r="F12" s="14" t="s">
        <v>19</v>
      </c>
      <c r="G12" s="4">
        <v>1.8651</v>
      </c>
      <c r="H12" s="4">
        <f t="shared" si="0"/>
        <v>39.9469</v>
      </c>
    </row>
    <row r="13" s="1" customFormat="1" customHeight="1" spans="1:8">
      <c r="A13" s="4"/>
      <c r="B13" s="13" t="s">
        <v>24</v>
      </c>
      <c r="C13" s="7" t="s">
        <v>25</v>
      </c>
      <c r="D13" s="9"/>
      <c r="E13" s="14" t="s">
        <v>19</v>
      </c>
      <c r="F13" s="4">
        <v>8.289</v>
      </c>
      <c r="G13" s="4">
        <v>0</v>
      </c>
      <c r="H13" s="4">
        <f t="shared" ref="H13:H15" si="1">G13+F13</f>
        <v>8.289</v>
      </c>
    </row>
    <row r="14" s="1" customFormat="1" customHeight="1" spans="1:8">
      <c r="A14" s="4"/>
      <c r="B14" s="13" t="s">
        <v>26</v>
      </c>
      <c r="C14" s="7" t="s">
        <v>27</v>
      </c>
      <c r="D14" s="9"/>
      <c r="E14" s="14" t="s">
        <v>19</v>
      </c>
      <c r="F14" s="4">
        <v>0</v>
      </c>
      <c r="G14" s="4">
        <v>0</v>
      </c>
      <c r="H14" s="4">
        <f t="shared" si="1"/>
        <v>0</v>
      </c>
    </row>
    <row r="15" s="1" customFormat="1" customHeight="1" spans="1:8">
      <c r="A15" s="4"/>
      <c r="B15" s="13" t="s">
        <v>28</v>
      </c>
      <c r="C15" s="7" t="s">
        <v>29</v>
      </c>
      <c r="D15" s="9"/>
      <c r="E15" s="14" t="s">
        <v>19</v>
      </c>
      <c r="F15" s="4">
        <v>0</v>
      </c>
      <c r="G15" s="4">
        <v>0</v>
      </c>
      <c r="H15" s="4">
        <f t="shared" si="1"/>
        <v>0</v>
      </c>
    </row>
    <row r="16" s="2" customFormat="1" customHeight="1" spans="1:8">
      <c r="A16" s="16"/>
      <c r="B16" s="16" t="s">
        <v>30</v>
      </c>
      <c r="C16" s="16"/>
      <c r="D16" s="16"/>
      <c r="E16" s="17">
        <f>SUM(E10:E15)</f>
        <v>52735.5318</v>
      </c>
      <c r="F16" s="17">
        <f>SUM(F10:F15)</f>
        <v>8.289</v>
      </c>
      <c r="G16" s="17">
        <f>SUM(G10:G15)</f>
        <v>4374.1851</v>
      </c>
      <c r="H16" s="18">
        <f>G16+F16+E16</f>
        <v>57118.0059</v>
      </c>
    </row>
    <row r="17" s="1" customFormat="1" ht="24" customHeight="1" spans="1:8">
      <c r="A17" s="19" t="s">
        <v>31</v>
      </c>
      <c r="B17" s="20" t="s">
        <v>12</v>
      </c>
      <c r="C17" s="21"/>
      <c r="D17" s="21"/>
      <c r="E17" s="22"/>
      <c r="F17" s="20" t="s">
        <v>32</v>
      </c>
      <c r="G17" s="21"/>
      <c r="H17" s="22"/>
    </row>
    <row r="18" s="1" customFormat="1" ht="24" customHeight="1" spans="1:8">
      <c r="A18" s="23"/>
      <c r="B18" s="13" t="s">
        <v>17</v>
      </c>
      <c r="C18" s="7" t="s">
        <v>18</v>
      </c>
      <c r="D18" s="8"/>
      <c r="E18" s="9"/>
      <c r="F18" s="7">
        <v>41193.27</v>
      </c>
      <c r="G18" s="8"/>
      <c r="H18" s="9"/>
    </row>
    <row r="19" s="1" customFormat="1" ht="24" customHeight="1" spans="1:8">
      <c r="A19" s="23"/>
      <c r="B19" s="13" t="s">
        <v>20</v>
      </c>
      <c r="C19" s="7" t="s">
        <v>21</v>
      </c>
      <c r="D19" s="8"/>
      <c r="E19" s="9"/>
      <c r="F19" s="7">
        <v>15675.82</v>
      </c>
      <c r="G19" s="8"/>
      <c r="H19" s="9"/>
    </row>
    <row r="20" s="1" customFormat="1" ht="24" customHeight="1" spans="1:8">
      <c r="A20" s="23"/>
      <c r="B20" s="13" t="s">
        <v>22</v>
      </c>
      <c r="C20" s="7" t="s">
        <v>23</v>
      </c>
      <c r="D20" s="8"/>
      <c r="E20" s="9"/>
      <c r="F20" s="7">
        <v>39.9469</v>
      </c>
      <c r="G20" s="8"/>
      <c r="H20" s="9"/>
    </row>
    <row r="21" s="1" customFormat="1" ht="24" customHeight="1" spans="1:8">
      <c r="A21" s="23"/>
      <c r="B21" s="13" t="s">
        <v>24</v>
      </c>
      <c r="C21" s="7" t="s">
        <v>25</v>
      </c>
      <c r="D21" s="8"/>
      <c r="E21" s="9"/>
      <c r="F21" s="7">
        <v>8.289</v>
      </c>
      <c r="G21" s="8"/>
      <c r="H21" s="9"/>
    </row>
    <row r="22" s="1" customFormat="1" ht="24" customHeight="1" spans="1:8">
      <c r="A22" s="23"/>
      <c r="B22" s="13" t="s">
        <v>26</v>
      </c>
      <c r="C22" s="7" t="s">
        <v>27</v>
      </c>
      <c r="D22" s="8"/>
      <c r="E22" s="9"/>
      <c r="F22" s="7">
        <v>0</v>
      </c>
      <c r="G22" s="8"/>
      <c r="H22" s="9"/>
    </row>
    <row r="23" s="1" customFormat="1" ht="24" customHeight="1" spans="1:8">
      <c r="A23" s="24"/>
      <c r="B23" s="13" t="s">
        <v>28</v>
      </c>
      <c r="C23" s="7" t="s">
        <v>29</v>
      </c>
      <c r="D23" s="8"/>
      <c r="E23" s="9"/>
      <c r="F23" s="7">
        <v>0</v>
      </c>
      <c r="G23" s="8"/>
      <c r="H23" s="9"/>
    </row>
    <row r="24" s="1" customFormat="1" ht="23" customHeight="1" spans="1:8">
      <c r="A24" s="25" t="s">
        <v>33</v>
      </c>
      <c r="B24" s="25"/>
      <c r="C24" s="25"/>
      <c r="D24" s="25"/>
      <c r="E24" s="25"/>
      <c r="F24" s="25"/>
      <c r="G24" s="25"/>
      <c r="H24" s="25"/>
    </row>
    <row r="25" s="1" customFormat="1" ht="23" customHeight="1" spans="1:8">
      <c r="A25" s="20" t="s">
        <v>34</v>
      </c>
      <c r="B25" s="21"/>
      <c r="C25" s="22"/>
      <c r="D25" s="4">
        <v>23</v>
      </c>
      <c r="E25" s="20" t="s">
        <v>35</v>
      </c>
      <c r="F25" s="21"/>
      <c r="G25" s="22"/>
      <c r="H25" s="4">
        <v>2</v>
      </c>
    </row>
    <row r="26" s="1" customFormat="1" ht="23" customHeight="1" spans="1:8">
      <c r="A26" s="20" t="s">
        <v>36</v>
      </c>
      <c r="B26" s="21"/>
      <c r="C26" s="22"/>
      <c r="D26" s="4">
        <v>1</v>
      </c>
      <c r="E26" s="20" t="s">
        <v>37</v>
      </c>
      <c r="F26" s="21"/>
      <c r="G26" s="22"/>
      <c r="H26" s="4" t="s">
        <v>38</v>
      </c>
    </row>
    <row r="27" s="1" customFormat="1" ht="23" customHeight="1" spans="1:8">
      <c r="A27" s="20" t="s">
        <v>39</v>
      </c>
      <c r="B27" s="21"/>
      <c r="C27" s="22"/>
      <c r="D27" s="4" t="s">
        <v>38</v>
      </c>
      <c r="E27" s="20" t="s">
        <v>40</v>
      </c>
      <c r="F27" s="21"/>
      <c r="G27" s="22"/>
      <c r="H27" s="4" t="s">
        <v>38</v>
      </c>
    </row>
    <row r="28" s="1" customFormat="1" ht="23" customHeight="1" spans="1:8">
      <c r="A28" s="20" t="s">
        <v>41</v>
      </c>
      <c r="B28" s="21"/>
      <c r="C28" s="22"/>
      <c r="D28" s="4" t="s">
        <v>38</v>
      </c>
      <c r="E28" s="20" t="s">
        <v>42</v>
      </c>
      <c r="F28" s="21"/>
      <c r="G28" s="22"/>
      <c r="H28" s="4" t="s">
        <v>38</v>
      </c>
    </row>
    <row r="29" s="1" customFormat="1" ht="27" customHeight="1" spans="1:8">
      <c r="A29" s="10" t="s">
        <v>43</v>
      </c>
      <c r="B29" s="11"/>
      <c r="C29" s="11"/>
      <c r="D29" s="11"/>
      <c r="E29" s="11"/>
      <c r="F29" s="11"/>
      <c r="G29" s="11"/>
      <c r="H29" s="12"/>
    </row>
    <row r="30" s="1" customFormat="1" ht="27" customHeight="1" spans="1:8">
      <c r="A30" s="4" t="s">
        <v>44</v>
      </c>
      <c r="B30" s="20" t="s">
        <v>45</v>
      </c>
      <c r="C30" s="22"/>
      <c r="D30" s="4" t="s">
        <v>46</v>
      </c>
      <c r="E30" s="4" t="s">
        <v>47</v>
      </c>
      <c r="F30" s="4" t="s">
        <v>48</v>
      </c>
      <c r="G30" s="20" t="s">
        <v>49</v>
      </c>
      <c r="H30" s="22"/>
    </row>
    <row r="31" s="1" customFormat="1" ht="27" customHeight="1" spans="1:8">
      <c r="A31" s="4" t="s">
        <v>50</v>
      </c>
      <c r="B31" s="20" t="s">
        <v>49</v>
      </c>
      <c r="C31" s="22"/>
      <c r="D31" s="4" t="s">
        <v>51</v>
      </c>
      <c r="E31" s="4">
        <v>13806338547</v>
      </c>
      <c r="F31" s="4" t="s">
        <v>52</v>
      </c>
      <c r="G31" s="26" t="s">
        <v>53</v>
      </c>
      <c r="H31" s="22"/>
    </row>
    <row r="32" s="1" customFormat="1" customHeight="1" spans="1:8">
      <c r="A32" s="27" t="s">
        <v>54</v>
      </c>
      <c r="B32" s="27"/>
      <c r="C32" s="27"/>
      <c r="D32" s="27"/>
      <c r="E32" s="27"/>
      <c r="F32" s="27"/>
      <c r="G32" s="27"/>
      <c r="H32" s="27"/>
    </row>
    <row r="33" s="1" customFormat="1" ht="25" customHeight="1" spans="1:8">
      <c r="A33" s="28" t="s">
        <v>55</v>
      </c>
      <c r="B33" s="29"/>
      <c r="C33" s="29"/>
      <c r="D33" s="29"/>
      <c r="E33" s="29"/>
      <c r="F33" s="29"/>
      <c r="G33" s="29"/>
      <c r="H33" s="30"/>
    </row>
    <row r="34" s="1" customFormat="1" ht="25" customHeight="1" spans="1:8">
      <c r="A34" s="31" t="s">
        <v>56</v>
      </c>
      <c r="B34" s="32"/>
      <c r="C34" s="32"/>
      <c r="D34" s="32"/>
      <c r="E34" s="32"/>
      <c r="F34" s="32"/>
      <c r="G34" s="32"/>
      <c r="H34" s="33"/>
    </row>
    <row r="35" s="1" customFormat="1" ht="25" customHeight="1" spans="1:8">
      <c r="A35" s="31" t="s">
        <v>57</v>
      </c>
      <c r="B35" s="32"/>
      <c r="C35" s="32"/>
      <c r="D35" s="32"/>
      <c r="E35" s="32"/>
      <c r="F35" s="32"/>
      <c r="G35" s="32"/>
      <c r="H35" s="33"/>
    </row>
    <row r="36" s="1" customFormat="1" ht="25" customHeight="1" spans="1:8">
      <c r="A36" s="34" t="s">
        <v>58</v>
      </c>
      <c r="B36" s="35"/>
      <c r="C36" s="35"/>
      <c r="D36" s="35"/>
      <c r="E36" s="35"/>
      <c r="F36" s="35"/>
      <c r="G36" s="35"/>
      <c r="H36" s="36"/>
    </row>
    <row r="37" s="1" customFormat="1" customHeight="1" spans="1:8">
      <c r="A37" s="37" t="s">
        <v>59</v>
      </c>
      <c r="B37" s="37"/>
      <c r="C37" s="37"/>
      <c r="D37" s="37"/>
      <c r="E37" s="37"/>
      <c r="F37" s="37"/>
      <c r="G37" s="37"/>
      <c r="H37" s="37"/>
    </row>
    <row r="38" s="1" customFormat="1" customHeight="1" spans="1:8">
      <c r="A38" s="38" t="s">
        <v>60</v>
      </c>
      <c r="B38" s="39"/>
      <c r="C38" s="40"/>
      <c r="D38" s="38" t="s">
        <v>61</v>
      </c>
      <c r="E38" s="39"/>
      <c r="F38" s="39"/>
      <c r="G38" s="39"/>
      <c r="H38" s="40"/>
    </row>
    <row r="39" s="1" customFormat="1" customHeight="1" spans="1:8">
      <c r="A39" s="41" t="s">
        <v>62</v>
      </c>
      <c r="B39" s="42"/>
      <c r="C39" s="42"/>
      <c r="D39" s="43"/>
      <c r="E39" s="44"/>
      <c r="F39" s="44"/>
      <c r="G39" s="44"/>
      <c r="H39" s="45"/>
    </row>
    <row r="40" s="1" customFormat="1" customHeight="1" spans="1:8">
      <c r="A40" s="46" t="s">
        <v>63</v>
      </c>
      <c r="B40" s="47"/>
      <c r="C40" s="47"/>
      <c r="D40" s="46" t="s">
        <v>63</v>
      </c>
      <c r="E40" s="48"/>
      <c r="F40" s="48"/>
      <c r="G40" s="48"/>
      <c r="H40" s="49"/>
    </row>
    <row r="41" s="1" customFormat="1" customHeight="1" spans="1:8">
      <c r="A41" s="50"/>
      <c r="B41" s="47"/>
      <c r="C41" s="47"/>
      <c r="D41" s="46"/>
      <c r="E41" s="48"/>
      <c r="F41" s="48"/>
      <c r="G41" s="48"/>
      <c r="H41" s="49"/>
    </row>
    <row r="42" s="1" customFormat="1" customHeight="1" spans="1:8">
      <c r="A42" s="50"/>
      <c r="B42" s="47"/>
      <c r="C42" s="47"/>
      <c r="D42" s="46"/>
      <c r="E42" s="48"/>
      <c r="F42" s="48"/>
      <c r="G42" s="51" t="s">
        <v>64</v>
      </c>
      <c r="H42" s="52"/>
    </row>
    <row r="43" s="1" customFormat="1" customHeight="1" spans="1:8">
      <c r="A43" s="53"/>
      <c r="B43" s="54"/>
      <c r="C43" s="54" t="s">
        <v>64</v>
      </c>
      <c r="D43" s="55"/>
      <c r="E43" s="56"/>
      <c r="F43" s="56"/>
      <c r="G43" s="56"/>
      <c r="H43" s="57"/>
    </row>
  </sheetData>
  <mergeCells count="59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E7"/>
    <mergeCell ref="F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E17"/>
    <mergeCell ref="F17:H17"/>
    <mergeCell ref="C18:E18"/>
    <mergeCell ref="F18:H18"/>
    <mergeCell ref="C19:E19"/>
    <mergeCell ref="F19:H19"/>
    <mergeCell ref="C20:E20"/>
    <mergeCell ref="F20:H20"/>
    <mergeCell ref="C21:E21"/>
    <mergeCell ref="F21:H21"/>
    <mergeCell ref="C22:E22"/>
    <mergeCell ref="F22:H22"/>
    <mergeCell ref="C23:E23"/>
    <mergeCell ref="F23:H23"/>
    <mergeCell ref="A24:H24"/>
    <mergeCell ref="A25:C25"/>
    <mergeCell ref="E25:G25"/>
    <mergeCell ref="A26:C26"/>
    <mergeCell ref="E26:G26"/>
    <mergeCell ref="A27:C27"/>
    <mergeCell ref="E27:G27"/>
    <mergeCell ref="A28:C28"/>
    <mergeCell ref="E28:G28"/>
    <mergeCell ref="A29:H29"/>
    <mergeCell ref="B30:C30"/>
    <mergeCell ref="G30:H30"/>
    <mergeCell ref="B31:C31"/>
    <mergeCell ref="G31:H31"/>
    <mergeCell ref="A32:H32"/>
    <mergeCell ref="A33:H33"/>
    <mergeCell ref="A34:H34"/>
    <mergeCell ref="A35:H35"/>
    <mergeCell ref="A36:H36"/>
    <mergeCell ref="A37:H37"/>
    <mergeCell ref="A38:C38"/>
    <mergeCell ref="D38:H38"/>
    <mergeCell ref="G42:H42"/>
    <mergeCell ref="A9:A16"/>
    <mergeCell ref="A17:A23"/>
  </mergeCells>
  <hyperlinks>
    <hyperlink ref="G31" r:id="rId1" display="rzjcgf@163.com"/>
  </hyperlinks>
  <pageMargins left="0.472222222222222" right="0.156944444444444" top="0.156944444444444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2019-07-01T07:31:00Z</dcterms:created>
  <dcterms:modified xsi:type="dcterms:W3CDTF">2023-01-02T06:05:40Z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